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1203-1-1\users\Warner\Commercial Loans\FORMS\"/>
    </mc:Choice>
  </mc:AlternateContent>
  <bookViews>
    <workbookView xWindow="240" yWindow="15" windowWidth="8100" windowHeight="6810" activeTab="2"/>
  </bookViews>
  <sheets>
    <sheet name="Instructions " sheetId="7" r:id="rId1"/>
    <sheet name="page 1" sheetId="1" r:id="rId2"/>
    <sheet name="page 2" sheetId="2" r:id="rId3"/>
    <sheet name="page 3" sheetId="3" r:id="rId4"/>
    <sheet name="Page 4" sheetId="4" r:id="rId5"/>
    <sheet name="Debt Service Schedule" sheetId="6" r:id="rId6"/>
  </sheets>
  <definedNames>
    <definedName name="Check10" localSheetId="2">'page 2'!$D$32</definedName>
    <definedName name="Check11" localSheetId="2">'page 2'!$C$33</definedName>
    <definedName name="Check12" localSheetId="2">'page 2'!$D$33</definedName>
    <definedName name="Check13" localSheetId="2">'page 2'!$C$34</definedName>
    <definedName name="Check14" localSheetId="2">'page 2'!$D$34</definedName>
    <definedName name="Check17" localSheetId="2">'page 2'!#REF!</definedName>
    <definedName name="Check18" localSheetId="2">'page 2'!#REF!</definedName>
    <definedName name="Check19" localSheetId="2">'page 2'!$J$41</definedName>
    <definedName name="Check20" localSheetId="2">'page 2'!$K$41</definedName>
    <definedName name="Check21" localSheetId="2">'page 2'!$J$42</definedName>
    <definedName name="Check22" localSheetId="2">'page 2'!$K$42</definedName>
    <definedName name="Check23" localSheetId="2">'page 2'!$J$44</definedName>
    <definedName name="Check24" localSheetId="2">'page 2'!$K$44</definedName>
    <definedName name="Check25" localSheetId="2">'page 2'!$J$45</definedName>
    <definedName name="Check26" localSheetId="2">'page 2'!$K$45</definedName>
    <definedName name="Check27" localSheetId="2">'page 2'!$J$46</definedName>
    <definedName name="Check28" localSheetId="2">'page 2'!$K$46</definedName>
    <definedName name="Check3" localSheetId="2">'page 2'!#REF!</definedName>
    <definedName name="Check31" localSheetId="4">'Page 4'!#REF!</definedName>
    <definedName name="Check32" localSheetId="4">'Page 4'!#REF!</definedName>
    <definedName name="Check33" localSheetId="4">'Page 4'!#REF!</definedName>
    <definedName name="Check34" localSheetId="4">'Page 4'!#REF!</definedName>
    <definedName name="Check35" localSheetId="4">'Page 4'!#REF!</definedName>
    <definedName name="Check36" localSheetId="4">'Page 4'!#REF!</definedName>
    <definedName name="Check37" localSheetId="4">'Page 4'!#REF!</definedName>
    <definedName name="Check38" localSheetId="4">'Page 4'!#REF!</definedName>
    <definedName name="Check39" localSheetId="4">'Page 4'!#REF!</definedName>
    <definedName name="Check4" localSheetId="2">'page 2'!#REF!</definedName>
    <definedName name="Check40" localSheetId="4">'Page 4'!#REF!</definedName>
    <definedName name="Check41" localSheetId="4">'Page 4'!#REF!</definedName>
    <definedName name="Check42" localSheetId="4">'Page 4'!#REF!</definedName>
    <definedName name="Check43" localSheetId="4">'Page 4'!#REF!</definedName>
    <definedName name="Check44" localSheetId="4">'Page 4'!#REF!</definedName>
    <definedName name="Check5" localSheetId="2">'page 2'!$C$30</definedName>
    <definedName name="Check6" localSheetId="2">'page 2'!$D$30</definedName>
    <definedName name="Check7" localSheetId="2">'page 2'!$C$31</definedName>
    <definedName name="Check8" localSheetId="2">'page 2'!$D$31</definedName>
    <definedName name="Check9" localSheetId="2">'page 2'!$C$32</definedName>
    <definedName name="_xlnm.Print_Area" localSheetId="1">'page 1'!$A$1:$K$51</definedName>
    <definedName name="_xlnm.Print_Area" localSheetId="3">'page 3'!$A$1:$K$52</definedName>
    <definedName name="_xlnm.Print_Area" localSheetId="4">'Page 4'!$A$1:$L$51</definedName>
    <definedName name="Text126" localSheetId="2">'page 2'!#REF!</definedName>
    <definedName name="Text127" localSheetId="2">'page 2'!$K$30</definedName>
    <definedName name="Text128" localSheetId="2">'page 2'!$K$31</definedName>
    <definedName name="Text129" localSheetId="2">'page 2'!$K$32</definedName>
    <definedName name="Text130" localSheetId="2">'page 2'!$K$33</definedName>
    <definedName name="Text131" localSheetId="2">'page 2'!$K$34</definedName>
    <definedName name="Text132" localSheetId="2">'page 2'!$B$35</definedName>
    <definedName name="Text133" localSheetId="2">'page 2'!$B$39</definedName>
    <definedName name="Text134" localSheetId="2">'page 2'!$E$39</definedName>
    <definedName name="Text135" localSheetId="2">'page 2'!$G$39</definedName>
    <definedName name="Text136" localSheetId="2">'page 2'!$H$39</definedName>
    <definedName name="Text137" localSheetId="2">'page 2'!$I$39</definedName>
    <definedName name="Text143" localSheetId="2">'page 2'!#REF!</definedName>
    <definedName name="Text144" localSheetId="2">'page 2'!#REF!</definedName>
    <definedName name="Text145" localSheetId="2">'page 2'!#REF!</definedName>
    <definedName name="Text146" localSheetId="2">'page 2'!#REF!</definedName>
    <definedName name="Text147" localSheetId="2">'page 2'!#REF!</definedName>
    <definedName name="Text148" localSheetId="2">'page 2'!#REF!</definedName>
    <definedName name="Text149" localSheetId="2">'page 2'!$B$41</definedName>
    <definedName name="Text150" localSheetId="2">'page 2'!$B$42</definedName>
    <definedName name="Text151" localSheetId="2">'page 2'!$C$41</definedName>
    <definedName name="Text152" localSheetId="2">'page 2'!$C$42</definedName>
    <definedName name="Text153" localSheetId="2">'page 2'!$E$42</definedName>
    <definedName name="Text154" localSheetId="2">'page 2'!$E$41</definedName>
    <definedName name="Text155" localSheetId="2">'page 2'!$G$41</definedName>
    <definedName name="Text156" localSheetId="2">'page 2'!#REF!</definedName>
    <definedName name="Text157" localSheetId="2">'page 2'!$I$41</definedName>
    <definedName name="Text158" localSheetId="2">'page 2'!$I$42</definedName>
    <definedName name="Text159" localSheetId="2">'page 2'!#REF!</definedName>
    <definedName name="Text160" localSheetId="2">'page 2'!$G$42</definedName>
    <definedName name="Text161" localSheetId="2">'page 2'!$B$44</definedName>
    <definedName name="Text162" localSheetId="2">'page 2'!$C$44</definedName>
    <definedName name="Text163" localSheetId="2">'page 2'!$E$44</definedName>
    <definedName name="Text164" localSheetId="2">'page 2'!$G$44</definedName>
    <definedName name="Text165" localSheetId="2">'page 2'!$H$44</definedName>
    <definedName name="Text166" localSheetId="2">'page 2'!$I$44</definedName>
    <definedName name="Text167" localSheetId="2">'page 2'!$I$45</definedName>
    <definedName name="Text168" localSheetId="2">'page 2'!$B$45</definedName>
    <definedName name="Text169" localSheetId="2">'page 2'!$C$45</definedName>
    <definedName name="Text170" localSheetId="2">'page 2'!$E$45</definedName>
    <definedName name="Text171" localSheetId="2">'page 2'!$G$45</definedName>
    <definedName name="Text172" localSheetId="2">'page 2'!$H$45</definedName>
    <definedName name="Text173" localSheetId="2">'page 2'!$B$46</definedName>
    <definedName name="Text174" localSheetId="2">'page 2'!$C$46</definedName>
    <definedName name="Text175" localSheetId="2">'page 2'!$E$46</definedName>
    <definedName name="Text176" localSheetId="2">'page 2'!$G$46</definedName>
    <definedName name="Text177" localSheetId="2">'page 2'!$H$46</definedName>
    <definedName name="Text178" localSheetId="2">'page 2'!$I$46</definedName>
    <definedName name="Text179" localSheetId="3">'page 3'!$B$4</definedName>
    <definedName name="Text180" localSheetId="3">'page 3'!$D$4</definedName>
    <definedName name="Text181" localSheetId="3">'page 3'!$E$4</definedName>
    <definedName name="Text182" localSheetId="3">'page 3'!$F$4</definedName>
    <definedName name="Text183" localSheetId="3">'page 3'!$H$4</definedName>
    <definedName name="Text184" localSheetId="3">'page 3'!$I$4</definedName>
    <definedName name="Text185" localSheetId="3">'page 3'!$J$4</definedName>
    <definedName name="Text186" localSheetId="3">'page 3'!$B$5</definedName>
    <definedName name="Text187" localSheetId="3">'page 3'!$D$5</definedName>
    <definedName name="Text188" localSheetId="3">'page 3'!$E$5</definedName>
    <definedName name="Text189" localSheetId="3">'page 3'!$F$5</definedName>
    <definedName name="Text190" localSheetId="3">'page 3'!$H$5</definedName>
    <definedName name="Text191" localSheetId="3">'page 3'!$I$5</definedName>
    <definedName name="Text192" localSheetId="3">'page 3'!$J$5</definedName>
    <definedName name="Text193" localSheetId="3">'page 3'!$B$6</definedName>
    <definedName name="Text194" localSheetId="3">'page 3'!$D$6</definedName>
    <definedName name="Text195" localSheetId="3">'page 3'!$E$6</definedName>
    <definedName name="Text196" localSheetId="3">'page 3'!$F$6</definedName>
    <definedName name="Text197" localSheetId="3">'page 3'!$H$6</definedName>
    <definedName name="Text198" localSheetId="3">'page 3'!$I$6</definedName>
    <definedName name="Text199" localSheetId="3">'page 3'!$J$6</definedName>
    <definedName name="Text319" localSheetId="4">'Page 4'!#REF!</definedName>
    <definedName name="Text320" localSheetId="4">'Page 4'!#REF!</definedName>
    <definedName name="Text321" localSheetId="4">'Page 4'!#REF!</definedName>
    <definedName name="Text322" localSheetId="4">'Page 4'!#REF!</definedName>
    <definedName name="Text323" localSheetId="4">'Page 4'!#REF!</definedName>
    <definedName name="Text335" localSheetId="4">'Page 4'!#REF!</definedName>
    <definedName name="Text336" localSheetId="4">'Page 4'!#REF!</definedName>
  </definedNames>
  <calcPr calcId="162913"/>
</workbook>
</file>

<file path=xl/calcChain.xml><?xml version="1.0" encoding="utf-8"?>
<calcChain xmlns="http://schemas.openxmlformats.org/spreadsheetml/2006/main">
  <c r="J5" i="2" l="1"/>
  <c r="J4" i="2"/>
  <c r="E11" i="2"/>
  <c r="J11" i="2"/>
  <c r="J8" i="2"/>
  <c r="J7" i="2"/>
  <c r="E14" i="2"/>
  <c r="E12" i="2"/>
  <c r="E15" i="2"/>
  <c r="E16" i="2"/>
  <c r="K28" i="3"/>
  <c r="K29" i="3"/>
  <c r="K30" i="3"/>
  <c r="E17" i="2" s="1"/>
  <c r="K32" i="3"/>
  <c r="K33" i="3"/>
  <c r="K34" i="3"/>
  <c r="K35" i="3"/>
  <c r="K36" i="3"/>
  <c r="K37" i="3"/>
  <c r="J14" i="2"/>
  <c r="J13" i="2"/>
  <c r="D45" i="1"/>
  <c r="E1" i="4"/>
  <c r="C1" i="4"/>
  <c r="I45" i="1"/>
  <c r="E26" i="2" l="1"/>
  <c r="J26" i="2"/>
  <c r="J27" i="2" l="1"/>
</calcChain>
</file>

<file path=xl/sharedStrings.xml><?xml version="1.0" encoding="utf-8"?>
<sst xmlns="http://schemas.openxmlformats.org/spreadsheetml/2006/main" count="281" uniqueCount="233">
  <si>
    <t>PERSONAL INFORMATION</t>
  </si>
  <si>
    <t>APPLICANT (NAME)</t>
  </si>
  <si>
    <t>CO-APPLICANT (NAME)</t>
  </si>
  <si>
    <t>Employer</t>
  </si>
  <si>
    <t>Address of Employer</t>
  </si>
  <si>
    <t>Business Phone</t>
  </si>
  <si>
    <t># yrs w/employer</t>
  </si>
  <si>
    <t>Home Address</t>
  </si>
  <si>
    <t>Home Phone</t>
  </si>
  <si>
    <t>Social Security #</t>
  </si>
  <si>
    <t>Date of Birth</t>
  </si>
  <si>
    <t>Name, phone #</t>
  </si>
  <si>
    <t xml:space="preserve">  Title / Position</t>
  </si>
  <si>
    <t>Cash Income &amp; Expenditures Statement for the Year Ended</t>
  </si>
  <si>
    <t>(Omit cents)</t>
  </si>
  <si>
    <t>ANNUAL INCOME</t>
  </si>
  <si>
    <t>AMOUNT  ($)</t>
  </si>
  <si>
    <t>Salary (applicant)</t>
  </si>
  <si>
    <t>Salary (co-applicant)</t>
  </si>
  <si>
    <t>Bonuses &amp; Commissions (applicant)</t>
  </si>
  <si>
    <t>Bonuses &amp; Commissions (co-applicant)</t>
  </si>
  <si>
    <t>Rental Income</t>
  </si>
  <si>
    <t>Interest Income</t>
  </si>
  <si>
    <t>Dividend Income</t>
  </si>
  <si>
    <t>Capital Gains</t>
  </si>
  <si>
    <t>Partnership Income</t>
  </si>
  <si>
    <t>Other Investment Income</t>
  </si>
  <si>
    <t xml:space="preserve">TOTAL INCOME </t>
  </si>
  <si>
    <t>ANNUAL EXPENDITURES</t>
  </si>
  <si>
    <t>Federal Income &amp; Other Taxes</t>
  </si>
  <si>
    <t>State Income &amp; Other Taxes</t>
  </si>
  <si>
    <t>Rental Paymnts,Co-op,CondoFees</t>
  </si>
  <si>
    <t>Mortgage Pmnts</t>
  </si>
  <si>
    <t>Residential</t>
  </si>
  <si>
    <t>Property Taxes</t>
  </si>
  <si>
    <t>Investments</t>
  </si>
  <si>
    <t>Interest &amp; Principal pmts on Loans</t>
  </si>
  <si>
    <t>Insurance</t>
  </si>
  <si>
    <t>Alimony / Child Support</t>
  </si>
  <si>
    <t>Tuition</t>
  </si>
  <si>
    <t>Other Living Expenses</t>
  </si>
  <si>
    <t>TOTAL EXPENDITURES</t>
  </si>
  <si>
    <t>Yes or No:</t>
  </si>
  <si>
    <t>Any significant changes expected in the next 12 months?</t>
  </si>
  <si>
    <t>(if Yes, attach information)</t>
  </si>
  <si>
    <t>**Income from alimony, child support, or separate maintenance income need not be revealed if the</t>
  </si>
  <si>
    <t>Other Income (List) **</t>
  </si>
  <si>
    <t xml:space="preserve">   applicant or co-applicant does not wish to have it considered as a basis for repaying this obligation.</t>
  </si>
  <si>
    <t xml:space="preserve">SUBMITTED TO:      </t>
  </si>
  <si>
    <t>ASSETS</t>
  </si>
  <si>
    <t>LIABILITIES</t>
  </si>
  <si>
    <t xml:space="preserve">   ( including money market accounts, CDs)</t>
  </si>
  <si>
    <t>Cash in other Financial Institutions (list)</t>
  </si>
  <si>
    <t>Accounts and Notes Receivable</t>
  </si>
  <si>
    <t>IRA,Keogh,Profit-Sharing &amp; Other Vested Retirement Accts</t>
  </si>
  <si>
    <t>Secured</t>
  </si>
  <si>
    <t>Unsecured</t>
  </si>
  <si>
    <t>Accounts Payable (including credit cards)</t>
  </si>
  <si>
    <t>Margin Accounts</t>
  </si>
  <si>
    <t>Taxes Payable</t>
  </si>
  <si>
    <t>Other Liabilities (List)</t>
  </si>
  <si>
    <t>Total Liabilities</t>
  </si>
  <si>
    <t>Net Worth</t>
  </si>
  <si>
    <t>Total Assets</t>
  </si>
  <si>
    <t>CONTINGENT LIABILITIES</t>
  </si>
  <si>
    <t>Yes</t>
  </si>
  <si>
    <t>No</t>
  </si>
  <si>
    <t>Amount</t>
  </si>
  <si>
    <t>Are you a guarantor, co-maker or endorser for any debt of an individual, corporation or partnership?</t>
  </si>
  <si>
    <t>Do you have any outstanding letters of credit or surety bonds?</t>
  </si>
  <si>
    <t>Are there any suits or legal actions pending against you?</t>
  </si>
  <si>
    <t>Are you contingently liable on any lease or contract?</t>
  </si>
  <si>
    <t>Are any of your tax obligations past due?</t>
  </si>
  <si>
    <t>What would be your total estimated tax liability if you were to sell your major assets?</t>
  </si>
  <si>
    <t>Schedule A- All Securities (including non-money market mutual funds)</t>
  </si>
  <si>
    <t>No. of Shares (stocks) or Face Value (Bonds)</t>
  </si>
  <si>
    <t>Owner(s)</t>
  </si>
  <si>
    <t>Where Held</t>
  </si>
  <si>
    <t>Cost</t>
  </si>
  <si>
    <t>Current Market Value</t>
  </si>
  <si>
    <t>Pledged</t>
  </si>
  <si>
    <t xml:space="preserve">Description </t>
  </si>
  <si>
    <t>Insurance Company</t>
  </si>
  <si>
    <t>Face amount of Policy</t>
  </si>
  <si>
    <t>Type of Policy</t>
  </si>
  <si>
    <t>Beneficiary</t>
  </si>
  <si>
    <t>Cash Surrender Value</t>
  </si>
  <si>
    <t>Amount Borrowed</t>
  </si>
  <si>
    <t>Ownership</t>
  </si>
  <si>
    <t>Disability Insurance</t>
  </si>
  <si>
    <t>Applicant</t>
  </si>
  <si>
    <t>Co-Applicant</t>
  </si>
  <si>
    <t>Monthly Distribution if Disabled</t>
  </si>
  <si>
    <t>Number of Years Covered</t>
  </si>
  <si>
    <t xml:space="preserve">   Property Address</t>
  </si>
  <si>
    <t>Legal</t>
  </si>
  <si>
    <t>Owner</t>
  </si>
  <si>
    <t>Purchase</t>
  </si>
  <si>
    <t>Year</t>
  </si>
  <si>
    <t>Price</t>
  </si>
  <si>
    <t>Market</t>
  </si>
  <si>
    <t>Value</t>
  </si>
  <si>
    <t>Present</t>
  </si>
  <si>
    <t>Loan Balance</t>
  </si>
  <si>
    <t>Loan</t>
  </si>
  <si>
    <t>Maturity Date</t>
  </si>
  <si>
    <t>Monthly</t>
  </si>
  <si>
    <t>Payments</t>
  </si>
  <si>
    <t>Lender</t>
  </si>
  <si>
    <t>Personal Residence(s)</t>
  </si>
  <si>
    <t>Investment Real Estate</t>
  </si>
  <si>
    <t>Type of Investment</t>
  </si>
  <si>
    <t>Date of Initial</t>
  </si>
  <si>
    <t>Investment</t>
  </si>
  <si>
    <t>Percent</t>
  </si>
  <si>
    <t>Owned</t>
  </si>
  <si>
    <t>Balance Due on</t>
  </si>
  <si>
    <t>Partnerships:</t>
  </si>
  <si>
    <t>Notes,Cash Call</t>
  </si>
  <si>
    <t>Final</t>
  </si>
  <si>
    <t>Date</t>
  </si>
  <si>
    <t xml:space="preserve">    Contribution</t>
  </si>
  <si>
    <t>Business/Professional (indicate name):</t>
  </si>
  <si>
    <t>Current</t>
  </si>
  <si>
    <t>Market Value</t>
  </si>
  <si>
    <t>Investments (including Tax Shelters):</t>
  </si>
  <si>
    <t>Amount of</t>
  </si>
  <si>
    <t>Line / Loan</t>
  </si>
  <si>
    <t>Collateral</t>
  </si>
  <si>
    <t>Interest</t>
  </si>
  <si>
    <t>Rate</t>
  </si>
  <si>
    <t>Maturity</t>
  </si>
  <si>
    <t>Unpaid</t>
  </si>
  <si>
    <t>Balance</t>
  </si>
  <si>
    <t>Yes / No</t>
  </si>
  <si>
    <t>Please Answer the Following Questions:</t>
  </si>
  <si>
    <t>2. Have (either of) you or any firm in which you were a major owner ever declared bankruptcy?</t>
  </si>
  <si>
    <t>3. Have you drawn a will?</t>
  </si>
  <si>
    <t>7. Do (either of) you have a line of credit or unused credit facility at any other institution(s)?</t>
  </si>
  <si>
    <t>8. Do you anticipate any substantial inheritances:</t>
  </si>
  <si>
    <t>1. Income tax returns filed through (date):</t>
  </si>
  <si>
    <t xml:space="preserve"> If yes, what years?</t>
  </si>
  <si>
    <t xml:space="preserve">    If yes, please furnish the name of the executor(s) and year will was drawn:</t>
  </si>
  <si>
    <t>4. Number of dependents (excluding self) and relationship to applicant?</t>
  </si>
  <si>
    <t>5. Have you ever had a financial plan prepared for you?</t>
  </si>
  <si>
    <t xml:space="preserve">    If so, please indicate where, how much and name of banker:</t>
  </si>
  <si>
    <t xml:space="preserve">    If yes, please explain: </t>
  </si>
  <si>
    <t>Are any returns currently being audited or contested?</t>
  </si>
  <si>
    <t xml:space="preserve"> If yes, please provide details (attach additional sheet if necessary)</t>
  </si>
  <si>
    <t>NO</t>
  </si>
  <si>
    <t>(attach additional sheet if necessary)</t>
  </si>
  <si>
    <t>______________________________Date:__________</t>
  </si>
  <si>
    <t xml:space="preserve">        ______________________________Date:____________</t>
  </si>
  <si>
    <t>Personal Financial Statement       page 4</t>
  </si>
  <si>
    <t>Personal Financial Statement       page 3</t>
  </si>
  <si>
    <t>Personal Financial Statement       page 2</t>
  </si>
  <si>
    <t>My Interest</t>
  </si>
  <si>
    <t>If yes for any of the above, give details (please attach separate page)</t>
  </si>
  <si>
    <t>YES</t>
  </si>
  <si>
    <t>Readily Marketable Securities (From Schedule A)</t>
  </si>
  <si>
    <t>Non-Readily Marketable Securities (From Schedule A)</t>
  </si>
  <si>
    <t>Residential Real Estate (From Schedule C)</t>
  </si>
  <si>
    <t>Real Estate Investments (From Schedule C)</t>
  </si>
  <si>
    <t>Partnerships / PC Interests (From Schedule D)</t>
  </si>
  <si>
    <t>Notes Payable to others (From Schedule E)</t>
  </si>
  <si>
    <t>Notes Due: Partnerships (From Schedule D)</t>
  </si>
  <si>
    <t>Mortgage Debt (From Schedule C)</t>
  </si>
  <si>
    <t>Life Insurance Loans (From Schedule B)</t>
  </si>
  <si>
    <t>year drawn</t>
  </si>
  <si>
    <t>Instructions for Completing your Excel Personal Financial Statement</t>
  </si>
  <si>
    <t>Schedule B- Insurance                                          Life Insurance (please use an additional sheet if necessary)</t>
  </si>
  <si>
    <t xml:space="preserve"> Cash Surrender Value of Life Insurance (From Schd B)</t>
  </si>
  <si>
    <t xml:space="preserve">Personal Property </t>
  </si>
  <si>
    <t>Automobiles</t>
  </si>
  <si>
    <t>Cash in this Bank</t>
  </si>
  <si>
    <t>PERSONAL FINANCIAL STATEMENT AS OF:</t>
  </si>
  <si>
    <t>Enter Date</t>
  </si>
  <si>
    <t>Other Expenses (attached list)</t>
  </si>
  <si>
    <t>Notes Payable to this Bank (From Schedule E)</t>
  </si>
  <si>
    <t>READILY MARKETABLE SECURITIES (including U.S. Government and Municipals) **attach extra sheet if necessary:  </t>
  </si>
  <si>
    <t>NON-READILY MARKETABLE SECURITIES (closely held, thinly traded or restricted stock):</t>
  </si>
  <si>
    <t>Applicant Signature</t>
  </si>
  <si>
    <t>6. Did you include three years federal tax returns?</t>
  </si>
  <si>
    <t>Commercial Department</t>
  </si>
  <si>
    <t>Type of</t>
  </si>
  <si>
    <t>Facility</t>
  </si>
  <si>
    <t>Schedule C- Personal Residence &amp; Real Estate Investments, Mortgage Debt  </t>
  </si>
  <si>
    <t>Schedule D- Partnerships *</t>
  </si>
  <si>
    <r>
      <t>* Note:  For investments which represent a material portion of your total assets, please</t>
    </r>
    <r>
      <rPr>
        <b/>
        <u/>
        <sz val="10"/>
        <rFont val="Arial"/>
        <family val="2"/>
      </rPr>
      <t xml:space="preserve"> include the relevant</t>
    </r>
  </si>
  <si>
    <r>
      <t>financial statements or tax returns</t>
    </r>
    <r>
      <rPr>
        <b/>
        <sz val="10"/>
        <rFont val="Arial"/>
        <family val="2"/>
      </rPr>
      <t xml:space="preserve">, or in the case of partnership investments or S-Corporations, </t>
    </r>
    <r>
      <rPr>
        <b/>
        <u/>
        <sz val="10"/>
        <rFont val="Arial"/>
        <family val="2"/>
      </rPr>
      <t>schedule K-1</t>
    </r>
  </si>
  <si>
    <t>This Bank:</t>
  </si>
  <si>
    <t>Due To</t>
  </si>
  <si>
    <t>Others:</t>
  </si>
  <si>
    <t>Email Address</t>
  </si>
  <si>
    <t xml:space="preserve">Other Assets (List) - </t>
  </si>
  <si>
    <t>Northwest Community Bank</t>
  </si>
  <si>
    <t>PO Box 1019</t>
  </si>
  <si>
    <t>Winsted, CT 06098</t>
  </si>
  <si>
    <r>
      <t xml:space="preserve">Schedule E - Notes Payable - </t>
    </r>
    <r>
      <rPr>
        <b/>
        <i/>
        <sz val="14"/>
        <rFont val="Arial"/>
        <family val="2"/>
      </rPr>
      <t>MUST TYPE IN "YES" OR "NO" - DO NOT USE ABBREVIATIONS</t>
    </r>
  </si>
  <si>
    <t>(Not PO Box)</t>
  </si>
  <si>
    <t>of Accountant</t>
  </si>
  <si>
    <t>of  Attorney</t>
  </si>
  <si>
    <t>of  Accountant</t>
  </si>
  <si>
    <t>of Attorney</t>
  </si>
  <si>
    <t>of Insurance Advisor</t>
  </si>
  <si>
    <t>Name, phone # of</t>
  </si>
  <si>
    <t>Investment Advisor</t>
  </si>
  <si>
    <t>If you have any questions on the information requested or any problems with this excel form, please contact your Lender.</t>
  </si>
  <si>
    <t>86 Main Street</t>
  </si>
  <si>
    <r>
      <t xml:space="preserve">DEBT SERVICE SCHEDULE  --  </t>
    </r>
    <r>
      <rPr>
        <b/>
        <i/>
        <sz val="20"/>
        <rFont val="Arial"/>
        <family val="2"/>
      </rPr>
      <t>under business's name only</t>
    </r>
  </si>
  <si>
    <t>Original</t>
  </si>
  <si>
    <t xml:space="preserve">Current </t>
  </si>
  <si>
    <t xml:space="preserve">Interest </t>
  </si>
  <si>
    <t xml:space="preserve">Amount of </t>
  </si>
  <si>
    <t>Payable to Whom</t>
  </si>
  <si>
    <t>Payment</t>
  </si>
  <si>
    <t>ADDITIONAL COMMENTS:</t>
  </si>
  <si>
    <t xml:space="preserve"> Co-Applicant Signature</t>
  </si>
  <si>
    <r>
      <t xml:space="preserve"> </t>
    </r>
    <r>
      <rPr>
        <b/>
        <i/>
        <sz val="9"/>
        <rFont val="Arial"/>
        <family val="2"/>
      </rPr>
      <t>(if you are requesting this financial accommodation jointly)</t>
    </r>
  </si>
  <si>
    <t>A Personal Financial Statement indicates your personal net worth. Any person who shall be personally guarantying any credit accommodation, whether new or exisitng, must submit this forn:</t>
  </si>
  <si>
    <t xml:space="preserve"> - A basic understanding of Microsoft Excel software is necessary to complete this Statement in the Excel format.</t>
  </si>
  <si>
    <r>
      <t xml:space="preserve"> - The document is divided into five separate pages; each page represented at the bottom of the screen by a colored </t>
    </r>
    <r>
      <rPr>
        <b/>
        <i/>
        <sz val="10"/>
        <rFont val="Arial"/>
        <family val="2"/>
      </rPr>
      <t>Page Tab.</t>
    </r>
  </si>
  <si>
    <r>
      <t xml:space="preserve"> - The worksheets are "protected", so you will be able to enter data only into certain cells. You can enter your data by using the tab key or your mouse.  </t>
    </r>
    <r>
      <rPr>
        <b/>
        <i/>
        <sz val="10"/>
        <rFont val="Arial"/>
        <family val="2"/>
      </rPr>
      <t xml:space="preserve">Please note, some information required on Page 2 (the related Schedules are indicated) will feed automatically from Page 3.   </t>
    </r>
  </si>
  <si>
    <r>
      <t xml:space="preserve"> - </t>
    </r>
    <r>
      <rPr>
        <b/>
        <i/>
        <sz val="10"/>
        <rFont val="Arial"/>
        <family val="2"/>
      </rPr>
      <t xml:space="preserve">Cells which contain calculation formulas are protected and outlined in </t>
    </r>
    <r>
      <rPr>
        <b/>
        <i/>
        <sz val="10"/>
        <color theme="4"/>
        <rFont val="Arial"/>
        <family val="2"/>
      </rPr>
      <t>blue.</t>
    </r>
  </si>
  <si>
    <t xml:space="preserve"> - The last tab, Debt Service Schedule, is not protected to allow more input flexibility in providing information and to make comments.</t>
  </si>
  <si>
    <r>
      <rPr>
        <b/>
        <i/>
        <sz val="10"/>
        <rFont val="Arial"/>
        <family val="2"/>
      </rPr>
      <t xml:space="preserve">Important: </t>
    </r>
    <r>
      <rPr>
        <sz val="10"/>
        <rFont val="Arial"/>
        <family val="2"/>
      </rPr>
      <t xml:space="preserve">a signed Personal Financial Statement is required; this may be done by 1) printing out for manually signing, or 2) electronic digital signatures if validation with date and time stamp.  </t>
    </r>
    <r>
      <rPr>
        <b/>
        <i/>
        <sz val="10"/>
        <rFont val="Arial"/>
        <family val="2"/>
      </rPr>
      <t>Before signing, please read the Informational Statement above the signature line.</t>
    </r>
  </si>
  <si>
    <r>
      <t xml:space="preserve">The completed Statement can be electronically submitted by file transferring  to us by visiting our website (address below) </t>
    </r>
    <r>
      <rPr>
        <sz val="10"/>
        <rFont val="Arial"/>
        <family val="2"/>
      </rPr>
      <t xml:space="preserve"> using </t>
    </r>
    <r>
      <rPr>
        <b/>
        <i/>
        <sz val="10"/>
        <rFont val="Arial"/>
        <family val="2"/>
      </rPr>
      <t xml:space="preserve">Secure Upload </t>
    </r>
    <r>
      <rPr>
        <sz val="10"/>
        <rFont val="Arial"/>
        <family val="2"/>
      </rPr>
      <t xml:space="preserve">found under the </t>
    </r>
    <r>
      <rPr>
        <b/>
        <i/>
        <sz val="10"/>
        <rFont val="Arial"/>
        <family val="2"/>
      </rPr>
      <t xml:space="preserve">Business Tab.  </t>
    </r>
    <r>
      <rPr>
        <sz val="10"/>
        <rFont val="Arial"/>
        <family val="2"/>
      </rPr>
      <t xml:space="preserve">If you prefer to use email, please password protect your excel file and remember to send the password in a separate email to your Lender.  </t>
    </r>
  </si>
  <si>
    <t>We would like to encourage the previously mentioned options, but your form may be dropped off at your local Bank branch or our mailing address is also provided below.</t>
  </si>
  <si>
    <t>260-379-7561</t>
  </si>
  <si>
    <t>www.northwestcommunitybank.com</t>
  </si>
  <si>
    <r>
      <t xml:space="preserve">Deferred Income - </t>
    </r>
    <r>
      <rPr>
        <b/>
        <sz val="8"/>
        <rFont val="Arial"/>
        <family val="2"/>
      </rPr>
      <t>number of years deferred:</t>
    </r>
    <r>
      <rPr>
        <sz val="8"/>
        <rFont val="Arial"/>
        <family val="2"/>
      </rPr>
      <t xml:space="preserve">           </t>
    </r>
  </si>
  <si>
    <t>www.litchfieldbancorp.com</t>
  </si>
  <si>
    <t>www.collinsvillebank.com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</si>
</sst>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[$-409]mmmm\ d\,\ yyyy;@"/>
    <numFmt numFmtId="165" formatCode="mm/dd/yy;@"/>
    <numFmt numFmtId="166" formatCode="0.000%"/>
    <numFmt numFmtId="167" formatCode="[&lt;=9999999]###\-####;\(###\)\ ###\-####"/>
    <numFmt numFmtId="168" formatCode="000\-00\-0000"/>
    <numFmt numFmtId="169" formatCode="00000"/>
  </numFmts>
  <fonts count="30">
    <font>
      <sz val="12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i/>
      <sz val="10"/>
      <name val="Greatland Sans Condensed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  <font>
      <b/>
      <sz val="7.5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i/>
      <sz val="8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u/>
      <sz val="12"/>
      <color theme="1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10"/>
      <name val="Times New Roman"/>
      <family val="1"/>
    </font>
    <font>
      <b/>
      <i/>
      <sz val="10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indexed="65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0" fontId="16" fillId="0" borderId="0"/>
  </cellStyleXfs>
  <cellXfs count="45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14" fontId="0" fillId="0" borderId="0" xfId="0" applyNumberForma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9" fillId="0" borderId="4" xfId="0" applyFont="1" applyBorder="1"/>
    <xf numFmtId="0" fontId="0" fillId="0" borderId="5" xfId="0" applyBorder="1"/>
    <xf numFmtId="0" fontId="0" fillId="0" borderId="1" xfId="0" applyBorder="1"/>
    <xf numFmtId="0" fontId="13" fillId="0" borderId="6" xfId="0" applyFont="1" applyBorder="1" applyAlignment="1">
      <alignment horizontal="center"/>
    </xf>
    <xf numFmtId="0" fontId="11" fillId="0" borderId="0" xfId="0" applyFont="1"/>
    <xf numFmtId="0" fontId="0" fillId="0" borderId="7" xfId="0" applyBorder="1"/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9" fillId="0" borderId="1" xfId="0" applyFont="1" applyBorder="1" applyAlignment="1"/>
    <xf numFmtId="0" fontId="12" fillId="0" borderId="10" xfId="0" applyFont="1" applyBorder="1" applyAlignment="1">
      <alignment wrapText="1"/>
    </xf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0" fillId="0" borderId="0" xfId="0" applyFont="1" applyBorder="1"/>
    <xf numFmtId="0" fontId="10" fillId="0" borderId="1" xfId="0" applyFont="1" applyBorder="1"/>
    <xf numFmtId="0" fontId="3" fillId="0" borderId="9" xfId="0" applyFont="1" applyBorder="1" applyAlignment="1">
      <alignment horizontal="center"/>
    </xf>
    <xf numFmtId="0" fontId="0" fillId="0" borderId="8" xfId="0" applyBorder="1"/>
    <xf numFmtId="42" fontId="2" fillId="0" borderId="1" xfId="0" applyNumberFormat="1" applyFont="1" applyBorder="1" applyAlignment="1">
      <alignment horizontal="center"/>
    </xf>
    <xf numFmtId="42" fontId="2" fillId="0" borderId="11" xfId="0" applyNumberFormat="1" applyFont="1" applyBorder="1" applyAlignment="1">
      <alignment horizontal="center"/>
    </xf>
    <xf numFmtId="42" fontId="2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42" fontId="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3" fillId="0" borderId="14" xfId="0" applyFont="1" applyBorder="1"/>
    <xf numFmtId="0" fontId="3" fillId="0" borderId="0" xfId="0" applyFont="1" applyBorder="1"/>
    <xf numFmtId="0" fontId="16" fillId="0" borderId="0" xfId="0" applyFont="1"/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/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6" fillId="0" borderId="5" xfId="0" applyFont="1" applyBorder="1"/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right"/>
    </xf>
    <xf numFmtId="0" fontId="16" fillId="0" borderId="16" xfId="0" applyFont="1" applyBorder="1"/>
    <xf numFmtId="0" fontId="8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10" fillId="0" borderId="15" xfId="0" applyFont="1" applyBorder="1"/>
    <xf numFmtId="0" fontId="8" fillId="0" borderId="4" xfId="0" applyFont="1" applyBorder="1" applyAlignment="1">
      <alignment horizontal="left"/>
    </xf>
    <xf numFmtId="0" fontId="12" fillId="0" borderId="14" xfId="0" applyFont="1" applyBorder="1"/>
    <xf numFmtId="0" fontId="12" fillId="0" borderId="15" xfId="0" applyFont="1" applyBorder="1"/>
    <xf numFmtId="0" fontId="12" fillId="0" borderId="16" xfId="0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/>
    <xf numFmtId="0" fontId="12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 vertical="justify"/>
    </xf>
    <xf numFmtId="0" fontId="12" fillId="0" borderId="0" xfId="0" applyNumberFormat="1" applyFont="1" applyBorder="1" applyAlignment="1">
      <alignment horizontal="left" vertical="justify"/>
    </xf>
    <xf numFmtId="0" fontId="1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42" fontId="2" fillId="0" borderId="0" xfId="0" applyNumberFormat="1" applyFont="1" applyBorder="1" applyAlignment="1">
      <alignment horizontal="center"/>
    </xf>
    <xf numFmtId="0" fontId="15" fillId="0" borderId="14" xfId="0" applyFont="1" applyBorder="1"/>
    <xf numFmtId="0" fontId="0" fillId="0" borderId="15" xfId="0" applyBorder="1"/>
    <xf numFmtId="0" fontId="10" fillId="0" borderId="4" xfId="0" applyFont="1" applyBorder="1"/>
    <xf numFmtId="0" fontId="17" fillId="0" borderId="9" xfId="0" applyFont="1" applyBorder="1" applyAlignment="1">
      <alignment horizontal="center"/>
    </xf>
    <xf numFmtId="42" fontId="2" fillId="0" borderId="17" xfId="0" applyNumberFormat="1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14" fontId="2" fillId="0" borderId="19" xfId="0" applyNumberFormat="1" applyFont="1" applyBorder="1" applyAlignment="1" applyProtection="1">
      <alignment horizontal="center"/>
      <protection locked="0"/>
    </xf>
    <xf numFmtId="42" fontId="2" fillId="0" borderId="20" xfId="0" applyNumberFormat="1" applyFont="1" applyBorder="1" applyAlignment="1" applyProtection="1">
      <alignment horizontal="center"/>
      <protection locked="0"/>
    </xf>
    <xf numFmtId="0" fontId="20" fillId="0" borderId="18" xfId="0" applyFont="1" applyBorder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165" fontId="1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0" fillId="0" borderId="0" xfId="0" applyBorder="1" applyProtection="1"/>
    <xf numFmtId="0" fontId="6" fillId="0" borderId="0" xfId="0" applyFont="1" applyBorder="1" applyProtection="1"/>
    <xf numFmtId="0" fontId="4" fillId="0" borderId="21" xfId="0" applyFont="1" applyBorder="1" applyProtection="1"/>
    <xf numFmtId="0" fontId="2" fillId="0" borderId="0" xfId="0" applyFont="1" applyBorder="1" applyProtection="1"/>
    <xf numFmtId="0" fontId="0" fillId="0" borderId="22" xfId="0" applyBorder="1" applyProtection="1"/>
    <xf numFmtId="0" fontId="4" fillId="0" borderId="23" xfId="0" applyFont="1" applyBorder="1" applyProtection="1"/>
    <xf numFmtId="0" fontId="4" fillId="0" borderId="24" xfId="0" applyFont="1" applyBorder="1" applyProtection="1"/>
    <xf numFmtId="0" fontId="4" fillId="0" borderId="25" xfId="0" applyFont="1" applyBorder="1" applyProtection="1"/>
    <xf numFmtId="0" fontId="4" fillId="0" borderId="23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26" xfId="0" applyFont="1" applyBorder="1" applyProtection="1"/>
    <xf numFmtId="0" fontId="4" fillId="0" borderId="18" xfId="0" applyFont="1" applyBorder="1" applyProtection="1"/>
    <xf numFmtId="0" fontId="3" fillId="0" borderId="2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right"/>
    </xf>
    <xf numFmtId="0" fontId="4" fillId="0" borderId="8" xfId="0" applyFont="1" applyBorder="1" applyProtection="1"/>
    <xf numFmtId="0" fontId="0" fillId="0" borderId="27" xfId="0" applyBorder="1" applyProtection="1"/>
    <xf numFmtId="0" fontId="4" fillId="0" borderId="21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0" fillId="0" borderId="29" xfId="0" applyBorder="1" applyProtection="1"/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0" fontId="4" fillId="0" borderId="0" xfId="0" applyFont="1" applyProtection="1"/>
    <xf numFmtId="0" fontId="0" fillId="0" borderId="30" xfId="0" applyBorder="1"/>
    <xf numFmtId="42" fontId="2" fillId="0" borderId="31" xfId="0" applyNumberFormat="1" applyFont="1" applyBorder="1" applyAlignment="1" applyProtection="1">
      <alignment horizontal="center"/>
      <protection locked="0"/>
    </xf>
    <xf numFmtId="42" fontId="2" fillId="0" borderId="32" xfId="0" applyNumberFormat="1" applyFont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 wrapText="1"/>
    </xf>
    <xf numFmtId="0" fontId="2" fillId="0" borderId="33" xfId="0" applyNumberFormat="1" applyFont="1" applyBorder="1" applyAlignment="1" applyProtection="1">
      <alignment horizontal="center"/>
      <protection locked="0"/>
    </xf>
    <xf numFmtId="0" fontId="2" fillId="0" borderId="34" xfId="0" applyNumberFormat="1" applyFont="1" applyBorder="1" applyAlignment="1" applyProtection="1">
      <alignment horizontal="center"/>
      <protection locked="0"/>
    </xf>
    <xf numFmtId="0" fontId="8" fillId="0" borderId="13" xfId="0" applyFont="1" applyBorder="1" applyProtection="1"/>
    <xf numFmtId="0" fontId="0" fillId="0" borderId="7" xfId="0" applyBorder="1" applyProtection="1"/>
    <xf numFmtId="0" fontId="12" fillId="0" borderId="9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44" fontId="8" fillId="0" borderId="9" xfId="0" applyNumberFormat="1" applyFont="1" applyBorder="1" applyAlignment="1" applyProtection="1">
      <alignment horizontal="left"/>
      <protection locked="0"/>
    </xf>
    <xf numFmtId="42" fontId="4" fillId="0" borderId="19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9" fontId="4" fillId="0" borderId="36" xfId="0" applyNumberFormat="1" applyFont="1" applyBorder="1" applyAlignment="1" applyProtection="1">
      <alignment horizontal="center"/>
      <protection locked="0"/>
    </xf>
    <xf numFmtId="42" fontId="4" fillId="0" borderId="32" xfId="0" applyNumberFormat="1" applyFont="1" applyBorder="1" applyAlignment="1" applyProtection="1">
      <alignment horizontal="center"/>
      <protection locked="0"/>
    </xf>
    <xf numFmtId="0" fontId="4" fillId="0" borderId="32" xfId="0" applyNumberFormat="1" applyFont="1" applyBorder="1" applyAlignment="1" applyProtection="1">
      <alignment horizontal="center"/>
      <protection locked="0"/>
    </xf>
    <xf numFmtId="9" fontId="4" fillId="0" borderId="37" xfId="0" applyNumberFormat="1" applyFont="1" applyBorder="1" applyAlignment="1" applyProtection="1">
      <alignment horizontal="center"/>
      <protection locked="0"/>
    </xf>
    <xf numFmtId="42" fontId="4" fillId="0" borderId="38" xfId="0" applyNumberFormat="1" applyFont="1" applyBorder="1" applyAlignment="1" applyProtection="1">
      <alignment horizontal="center"/>
      <protection locked="0"/>
    </xf>
    <xf numFmtId="0" fontId="4" fillId="0" borderId="38" xfId="0" applyNumberFormat="1" applyFont="1" applyBorder="1" applyAlignment="1" applyProtection="1">
      <alignment horizontal="center"/>
      <protection locked="0"/>
    </xf>
    <xf numFmtId="9" fontId="4" fillId="0" borderId="39" xfId="0" applyNumberFormat="1" applyFont="1" applyBorder="1" applyAlignment="1" applyProtection="1">
      <alignment horizontal="center"/>
      <protection locked="0"/>
    </xf>
    <xf numFmtId="42" fontId="4" fillId="0" borderId="18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NumberFormat="1" applyFont="1" applyBorder="1" applyAlignment="1" applyProtection="1">
      <alignment horizontal="center"/>
      <protection locked="0"/>
    </xf>
    <xf numFmtId="42" fontId="4" fillId="0" borderId="40" xfId="0" applyNumberFormat="1" applyFont="1" applyBorder="1" applyAlignment="1" applyProtection="1">
      <alignment horizontal="center"/>
      <protection locked="0"/>
    </xf>
    <xf numFmtId="0" fontId="4" fillId="0" borderId="37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42" fontId="4" fillId="0" borderId="24" xfId="0" applyNumberFormat="1" applyFont="1" applyBorder="1" applyAlignment="1" applyProtection="1">
      <alignment horizontal="center"/>
      <protection locked="0"/>
    </xf>
    <xf numFmtId="0" fontId="4" fillId="0" borderId="41" xfId="0" applyNumberFormat="1" applyFont="1" applyBorder="1" applyAlignment="1" applyProtection="1">
      <alignment horizontal="center"/>
      <protection locked="0"/>
    </xf>
    <xf numFmtId="0" fontId="4" fillId="0" borderId="36" xfId="0" applyNumberFormat="1" applyFont="1" applyBorder="1" applyAlignment="1" applyProtection="1">
      <alignment horizontal="center"/>
      <protection locked="0"/>
    </xf>
    <xf numFmtId="42" fontId="4" fillId="0" borderId="42" xfId="0" applyNumberFormat="1" applyFont="1" applyBorder="1" applyAlignment="1" applyProtection="1">
      <alignment horizontal="center"/>
      <protection locked="0"/>
    </xf>
    <xf numFmtId="0" fontId="4" fillId="0" borderId="43" xfId="0" applyNumberFormat="1" applyFont="1" applyBorder="1" applyAlignment="1" applyProtection="1">
      <alignment horizontal="center"/>
      <protection locked="0"/>
    </xf>
    <xf numFmtId="42" fontId="4" fillId="0" borderId="43" xfId="0" applyNumberFormat="1" applyFont="1" applyBorder="1" applyAlignment="1" applyProtection="1">
      <alignment horizontal="center"/>
      <protection locked="0"/>
    </xf>
    <xf numFmtId="0" fontId="4" fillId="0" borderId="44" xfId="0" applyNumberFormat="1" applyFont="1" applyBorder="1" applyAlignment="1" applyProtection="1">
      <alignment horizontal="center"/>
      <protection locked="0"/>
    </xf>
    <xf numFmtId="42" fontId="8" fillId="0" borderId="20" xfId="0" applyNumberFormat="1" applyFont="1" applyBorder="1" applyAlignment="1" applyProtection="1">
      <alignment horizontal="center"/>
      <protection locked="0"/>
    </xf>
    <xf numFmtId="9" fontId="8" fillId="0" borderId="20" xfId="0" applyNumberFormat="1" applyFont="1" applyBorder="1" applyAlignment="1" applyProtection="1">
      <alignment horizontal="center"/>
      <protection locked="0"/>
    </xf>
    <xf numFmtId="0" fontId="8" fillId="0" borderId="40" xfId="0" applyFont="1" applyBorder="1" applyAlignment="1" applyProtection="1">
      <alignment horizontal="center"/>
      <protection locked="0"/>
    </xf>
    <xf numFmtId="42" fontId="8" fillId="0" borderId="35" xfId="0" applyNumberFormat="1" applyFont="1" applyBorder="1" applyAlignment="1" applyProtection="1">
      <alignment horizontal="center"/>
    </xf>
    <xf numFmtId="0" fontId="12" fillId="0" borderId="0" xfId="0" applyFont="1" applyBorder="1"/>
    <xf numFmtId="42" fontId="8" fillId="0" borderId="33" xfId="0" applyNumberFormat="1" applyFont="1" applyBorder="1" applyAlignment="1" applyProtection="1">
      <alignment horizontal="center"/>
      <protection locked="0"/>
    </xf>
    <xf numFmtId="9" fontId="8" fillId="0" borderId="33" xfId="0" applyNumberFormat="1" applyFont="1" applyBorder="1" applyAlignment="1" applyProtection="1">
      <alignment horizontal="center"/>
      <protection locked="0"/>
    </xf>
    <xf numFmtId="166" fontId="4" fillId="0" borderId="26" xfId="0" applyNumberFormat="1" applyFont="1" applyBorder="1" applyAlignment="1" applyProtection="1">
      <alignment horizontal="center"/>
      <protection locked="0"/>
    </xf>
    <xf numFmtId="42" fontId="4" fillId="0" borderId="36" xfId="0" applyNumberFormat="1" applyFont="1" applyBorder="1" applyAlignment="1" applyProtection="1">
      <alignment horizontal="center"/>
      <protection locked="0"/>
    </xf>
    <xf numFmtId="166" fontId="4" fillId="0" borderId="20" xfId="0" applyNumberFormat="1" applyFont="1" applyBorder="1" applyAlignment="1" applyProtection="1">
      <alignment horizontal="center"/>
      <protection locked="0"/>
    </xf>
    <xf numFmtId="42" fontId="4" fillId="0" borderId="37" xfId="0" applyNumberFormat="1" applyFont="1" applyBorder="1" applyAlignment="1" applyProtection="1">
      <alignment horizontal="center"/>
      <protection locked="0"/>
    </xf>
    <xf numFmtId="166" fontId="4" fillId="0" borderId="33" xfId="0" applyNumberFormat="1" applyFont="1" applyBorder="1" applyAlignment="1" applyProtection="1">
      <alignment horizontal="center"/>
      <protection locked="0"/>
    </xf>
    <xf numFmtId="42" fontId="4" fillId="0" borderId="44" xfId="0" applyNumberFormat="1" applyFont="1" applyBorder="1" applyAlignment="1" applyProtection="1">
      <alignment horizontal="center"/>
      <protection locked="0"/>
    </xf>
    <xf numFmtId="42" fontId="4" fillId="0" borderId="26" xfId="0" applyNumberFormat="1" applyFont="1" applyBorder="1" applyAlignment="1" applyProtection="1">
      <alignment horizontal="center"/>
      <protection locked="0"/>
    </xf>
    <xf numFmtId="42" fontId="4" fillId="0" borderId="20" xfId="0" applyNumberFormat="1" applyFont="1" applyBorder="1" applyAlignment="1" applyProtection="1">
      <alignment horizontal="center"/>
      <protection locked="0"/>
    </xf>
    <xf numFmtId="41" fontId="4" fillId="0" borderId="45" xfId="0" applyNumberFormat="1" applyFont="1" applyBorder="1" applyAlignment="1" applyProtection="1">
      <alignment horizontal="center"/>
      <protection locked="0"/>
    </xf>
    <xf numFmtId="42" fontId="4" fillId="0" borderId="21" xfId="0" applyNumberFormat="1" applyFont="1" applyBorder="1" applyAlignment="1" applyProtection="1">
      <alignment horizontal="center"/>
      <protection locked="0"/>
    </xf>
    <xf numFmtId="41" fontId="4" fillId="0" borderId="4" xfId="0" applyNumberFormat="1" applyFont="1" applyBorder="1" applyAlignment="1" applyProtection="1">
      <alignment horizontal="center"/>
      <protection locked="0"/>
    </xf>
    <xf numFmtId="42" fontId="4" fillId="0" borderId="27" xfId="0" applyNumberFormat="1" applyFont="1" applyBorder="1" applyAlignment="1" applyProtection="1">
      <alignment horizontal="center"/>
      <protection locked="0"/>
    </xf>
    <xf numFmtId="41" fontId="4" fillId="0" borderId="46" xfId="0" applyNumberFormat="1" applyFont="1" applyBorder="1" applyAlignment="1" applyProtection="1">
      <alignment horizontal="center"/>
      <protection locked="0"/>
    </xf>
    <xf numFmtId="42" fontId="4" fillId="0" borderId="33" xfId="0" applyNumberFormat="1" applyFont="1" applyBorder="1" applyAlignment="1" applyProtection="1">
      <alignment horizontal="center"/>
      <protection locked="0"/>
    </xf>
    <xf numFmtId="42" fontId="4" fillId="0" borderId="47" xfId="0" applyNumberFormat="1" applyFont="1" applyBorder="1" applyAlignment="1" applyProtection="1">
      <alignment horizontal="center"/>
      <protection locked="0"/>
    </xf>
    <xf numFmtId="168" fontId="2" fillId="0" borderId="28" xfId="0" applyNumberFormat="1" applyFont="1" applyBorder="1" applyAlignment="1" applyProtection="1">
      <alignment horizontal="center"/>
      <protection locked="0"/>
    </xf>
    <xf numFmtId="165" fontId="18" fillId="0" borderId="0" xfId="0" applyNumberFormat="1" applyFont="1" applyBorder="1" applyAlignment="1" applyProtection="1">
      <alignment horizontal="center"/>
    </xf>
    <xf numFmtId="0" fontId="0" fillId="0" borderId="0" xfId="0" applyAlignment="1" applyProtection="1"/>
    <xf numFmtId="42" fontId="4" fillId="0" borderId="41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/>
    </xf>
    <xf numFmtId="0" fontId="4" fillId="0" borderId="48" xfId="0" applyNumberFormat="1" applyFont="1" applyBorder="1" applyAlignment="1" applyProtection="1">
      <alignment horizontal="left"/>
      <protection locked="0"/>
    </xf>
    <xf numFmtId="0" fontId="4" fillId="0" borderId="28" xfId="0" applyNumberFormat="1" applyFont="1" applyBorder="1" applyAlignment="1" applyProtection="1">
      <alignment horizontal="left"/>
      <protection locked="0"/>
    </xf>
    <xf numFmtId="0" fontId="4" fillId="0" borderId="49" xfId="0" applyNumberFormat="1" applyFont="1" applyBorder="1" applyAlignment="1" applyProtection="1">
      <alignment horizontal="left"/>
      <protection locked="0"/>
    </xf>
    <xf numFmtId="0" fontId="0" fillId="2" borderId="50" xfId="0" applyFill="1" applyBorder="1"/>
    <xf numFmtId="0" fontId="0" fillId="2" borderId="10" xfId="0" applyFill="1" applyBorder="1"/>
    <xf numFmtId="0" fontId="0" fillId="2" borderId="51" xfId="0" applyFill="1" applyBorder="1"/>
    <xf numFmtId="0" fontId="10" fillId="2" borderId="0" xfId="0" applyFont="1" applyFill="1" applyBorder="1" applyAlignment="1">
      <alignment horizontal="center"/>
    </xf>
    <xf numFmtId="42" fontId="10" fillId="2" borderId="0" xfId="0" applyNumberFormat="1" applyFont="1" applyFill="1" applyBorder="1" applyAlignment="1">
      <alignment horizontal="center"/>
    </xf>
    <xf numFmtId="9" fontId="2" fillId="2" borderId="0" xfId="0" applyNumberFormat="1" applyFont="1" applyFill="1" applyBorder="1" applyAlignment="1">
      <alignment horizontal="center"/>
    </xf>
    <xf numFmtId="0" fontId="0" fillId="2" borderId="5" xfId="0" applyFill="1" applyBorder="1"/>
    <xf numFmtId="0" fontId="8" fillId="2" borderId="0" xfId="0" applyFont="1" applyFill="1" applyBorder="1" applyAlignment="1">
      <alignment horizontal="center"/>
    </xf>
    <xf numFmtId="42" fontId="8" fillId="2" borderId="0" xfId="0" applyNumberFormat="1" applyFont="1" applyFill="1" applyBorder="1" applyAlignment="1">
      <alignment horizontal="center"/>
    </xf>
    <xf numFmtId="9" fontId="8" fillId="2" borderId="0" xfId="0" applyNumberFormat="1" applyFont="1" applyFill="1" applyBorder="1" applyAlignment="1">
      <alignment horizontal="center"/>
    </xf>
    <xf numFmtId="0" fontId="8" fillId="2" borderId="5" xfId="0" applyFont="1" applyFill="1" applyBorder="1" applyProtection="1"/>
    <xf numFmtId="42" fontId="8" fillId="0" borderId="32" xfId="0" applyNumberFormat="1" applyFont="1" applyBorder="1" applyAlignment="1" applyProtection="1">
      <alignment horizontal="center"/>
      <protection locked="0"/>
    </xf>
    <xf numFmtId="42" fontId="8" fillId="0" borderId="43" xfId="0" applyNumberFormat="1" applyFont="1" applyBorder="1" applyAlignment="1" applyProtection="1">
      <alignment horizontal="center"/>
      <protection locked="0"/>
    </xf>
    <xf numFmtId="0" fontId="4" fillId="0" borderId="32" xfId="0" applyNumberFormat="1" applyFont="1" applyBorder="1" applyAlignment="1" applyProtection="1">
      <alignment horizontal="left"/>
      <protection locked="0"/>
    </xf>
    <xf numFmtId="0" fontId="4" fillId="0" borderId="43" xfId="0" applyNumberFormat="1" applyFont="1" applyBorder="1" applyAlignment="1" applyProtection="1">
      <alignment horizontal="left"/>
      <protection locked="0"/>
    </xf>
    <xf numFmtId="42" fontId="4" fillId="0" borderId="23" xfId="0" applyNumberFormat="1" applyFont="1" applyBorder="1" applyAlignment="1" applyProtection="1">
      <alignment horizontal="center"/>
      <protection locked="0"/>
    </xf>
    <xf numFmtId="0" fontId="8" fillId="0" borderId="14" xfId="0" applyFont="1" applyBorder="1" applyAlignment="1"/>
    <xf numFmtId="41" fontId="15" fillId="0" borderId="13" xfId="0" applyNumberFormat="1" applyFont="1" applyBorder="1" applyAlignment="1">
      <alignment horizontal="left"/>
    </xf>
    <xf numFmtId="41" fontId="4" fillId="0" borderId="52" xfId="0" applyNumberFormat="1" applyFont="1" applyBorder="1" applyAlignment="1" applyProtection="1">
      <alignment horizontal="center"/>
      <protection locked="0"/>
    </xf>
    <xf numFmtId="41" fontId="4" fillId="0" borderId="53" xfId="0" applyNumberFormat="1" applyFont="1" applyBorder="1" applyAlignment="1" applyProtection="1">
      <alignment horizontal="center"/>
      <protection locked="0"/>
    </xf>
    <xf numFmtId="41" fontId="4" fillId="0" borderId="54" xfId="0" applyNumberFormat="1" applyFont="1" applyBorder="1" applyAlignment="1" applyProtection="1">
      <alignment horizontal="center"/>
      <protection locked="0"/>
    </xf>
    <xf numFmtId="42" fontId="4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4" fontId="4" fillId="0" borderId="32" xfId="0" applyNumberFormat="1" applyFont="1" applyBorder="1" applyAlignment="1" applyProtection="1">
      <alignment horizontal="center"/>
      <protection locked="0"/>
    </xf>
    <xf numFmtId="14" fontId="4" fillId="0" borderId="24" xfId="0" applyNumberFormat="1" applyFont="1" applyBorder="1" applyAlignment="1" applyProtection="1">
      <alignment horizontal="center"/>
      <protection locked="0"/>
    </xf>
    <xf numFmtId="14" fontId="4" fillId="0" borderId="19" xfId="0" applyNumberFormat="1" applyFont="1" applyBorder="1" applyAlignment="1" applyProtection="1">
      <alignment horizontal="center"/>
      <protection locked="0"/>
    </xf>
    <xf numFmtId="14" fontId="4" fillId="0" borderId="43" xfId="0" applyNumberFormat="1" applyFont="1" applyBorder="1" applyAlignment="1" applyProtection="1">
      <alignment horizontal="center"/>
      <protection locked="0"/>
    </xf>
    <xf numFmtId="14" fontId="8" fillId="0" borderId="20" xfId="0" applyNumberFormat="1" applyFont="1" applyBorder="1" applyAlignment="1" applyProtection="1">
      <alignment horizontal="center"/>
      <protection locked="0"/>
    </xf>
    <xf numFmtId="14" fontId="8" fillId="0" borderId="40" xfId="0" applyNumberFormat="1" applyFont="1" applyBorder="1" applyAlignment="1" applyProtection="1">
      <alignment horizontal="center"/>
      <protection locked="0"/>
    </xf>
    <xf numFmtId="14" fontId="8" fillId="0" borderId="33" xfId="0" applyNumberFormat="1" applyFont="1" applyBorder="1" applyAlignment="1" applyProtection="1">
      <alignment horizontal="center"/>
      <protection locked="0"/>
    </xf>
    <xf numFmtId="14" fontId="8" fillId="0" borderId="42" xfId="0" applyNumberFormat="1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wrapText="1"/>
      <protection locked="0"/>
    </xf>
    <xf numFmtId="42" fontId="8" fillId="0" borderId="19" xfId="0" applyNumberFormat="1" applyFont="1" applyBorder="1" applyAlignment="1" applyProtection="1">
      <alignment horizontal="center"/>
      <protection locked="0"/>
    </xf>
    <xf numFmtId="0" fontId="8" fillId="0" borderId="48" xfId="0" applyNumberFormat="1" applyFont="1" applyBorder="1" applyAlignment="1" applyProtection="1">
      <alignment horizontal="left"/>
      <protection locked="0"/>
    </xf>
    <xf numFmtId="0" fontId="0" fillId="0" borderId="32" xfId="0" applyBorder="1" applyProtection="1">
      <protection locked="0"/>
    </xf>
    <xf numFmtId="42" fontId="4" fillId="0" borderId="32" xfId="0" applyNumberFormat="1" applyFont="1" applyFill="1" applyBorder="1" applyAlignment="1" applyProtection="1">
      <alignment horizontal="center"/>
      <protection locked="0"/>
    </xf>
    <xf numFmtId="42" fontId="4" fillId="0" borderId="43" xfId="0" applyNumberFormat="1" applyFont="1" applyFill="1" applyBorder="1" applyAlignment="1" applyProtection="1">
      <alignment horizontal="center"/>
      <protection locked="0"/>
    </xf>
    <xf numFmtId="0" fontId="12" fillId="0" borderId="15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4" fillId="2" borderId="68" xfId="0" applyNumberFormat="1" applyFont="1" applyFill="1" applyBorder="1" applyAlignment="1" applyProtection="1">
      <alignment horizontal="left"/>
    </xf>
    <xf numFmtId="0" fontId="4" fillId="2" borderId="58" xfId="0" applyNumberFormat="1" applyFont="1" applyFill="1" applyBorder="1" applyAlignment="1" applyProtection="1">
      <alignment horizontal="left"/>
    </xf>
    <xf numFmtId="42" fontId="4" fillId="2" borderId="68" xfId="0" applyNumberFormat="1" applyFont="1" applyFill="1" applyBorder="1" applyAlignment="1" applyProtection="1">
      <alignment horizontal="center"/>
    </xf>
    <xf numFmtId="166" fontId="4" fillId="2" borderId="68" xfId="0" applyNumberFormat="1" applyFont="1" applyFill="1" applyBorder="1" applyAlignment="1" applyProtection="1">
      <alignment horizontal="center"/>
    </xf>
    <xf numFmtId="0" fontId="4" fillId="2" borderId="68" xfId="0" applyNumberFormat="1" applyFont="1" applyFill="1" applyBorder="1" applyAlignment="1" applyProtection="1">
      <alignment horizontal="center"/>
    </xf>
    <xf numFmtId="42" fontId="4" fillId="2" borderId="69" xfId="0" applyNumberFormat="1" applyFont="1" applyFill="1" applyBorder="1" applyAlignment="1" applyProtection="1">
      <alignment horizontal="center"/>
    </xf>
    <xf numFmtId="42" fontId="4" fillId="0" borderId="19" xfId="0" applyNumberFormat="1" applyFont="1" applyFill="1" applyBorder="1" applyAlignment="1" applyProtection="1">
      <alignment horizontal="center"/>
      <protection locked="0"/>
    </xf>
    <xf numFmtId="0" fontId="8" fillId="0" borderId="28" xfId="0" applyNumberFormat="1" applyFont="1" applyBorder="1" applyAlignment="1" applyProtection="1">
      <alignment horizontal="left"/>
      <protection locked="0"/>
    </xf>
    <xf numFmtId="0" fontId="4" fillId="2" borderId="32" xfId="0" applyNumberFormat="1" applyFont="1" applyFill="1" applyBorder="1" applyAlignment="1" applyProtection="1">
      <alignment horizontal="left"/>
    </xf>
    <xf numFmtId="42" fontId="4" fillId="2" borderId="32" xfId="0" applyNumberFormat="1" applyFont="1" applyFill="1" applyBorder="1" applyAlignment="1" applyProtection="1">
      <alignment horizontal="center"/>
    </xf>
    <xf numFmtId="166" fontId="4" fillId="2" borderId="20" xfId="0" applyNumberFormat="1" applyFont="1" applyFill="1" applyBorder="1" applyAlignment="1" applyProtection="1">
      <alignment horizontal="center"/>
    </xf>
    <xf numFmtId="14" fontId="4" fillId="2" borderId="32" xfId="0" applyNumberFormat="1" applyFont="1" applyFill="1" applyBorder="1" applyAlignment="1" applyProtection="1">
      <alignment horizontal="center"/>
    </xf>
    <xf numFmtId="42" fontId="4" fillId="2" borderId="37" xfId="0" applyNumberFormat="1" applyFont="1" applyFill="1" applyBorder="1" applyAlignment="1" applyProtection="1">
      <alignment horizontal="center"/>
    </xf>
    <xf numFmtId="0" fontId="3" fillId="0" borderId="0" xfId="0" applyFont="1" applyBorder="1" applyProtection="1"/>
    <xf numFmtId="42" fontId="8" fillId="0" borderId="0" xfId="0" applyNumberFormat="1" applyFont="1" applyBorder="1" applyAlignment="1" applyProtection="1">
      <alignment horizontal="center"/>
    </xf>
    <xf numFmtId="0" fontId="17" fillId="0" borderId="0" xfId="0" applyFont="1" applyBorder="1" applyProtection="1"/>
    <xf numFmtId="49" fontId="8" fillId="0" borderId="27" xfId="0" applyNumberFormat="1" applyFont="1" applyBorder="1" applyAlignment="1" applyProtection="1">
      <alignment horizontal="left"/>
    </xf>
    <xf numFmtId="0" fontId="3" fillId="0" borderId="2" xfId="0" applyFont="1" applyBorder="1"/>
    <xf numFmtId="0" fontId="4" fillId="3" borderId="18" xfId="0" applyFont="1" applyFill="1" applyBorder="1" applyProtection="1"/>
    <xf numFmtId="0" fontId="12" fillId="3" borderId="26" xfId="0" applyFont="1" applyFill="1" applyBorder="1" applyProtection="1"/>
    <xf numFmtId="0" fontId="12" fillId="3" borderId="27" xfId="0" applyFont="1" applyFill="1" applyBorder="1" applyProtection="1"/>
    <xf numFmtId="0" fontId="10" fillId="0" borderId="0" xfId="0" applyFont="1" applyBorder="1" applyAlignment="1" applyProtection="1">
      <alignment horizontal="left"/>
      <protection locked="0"/>
    </xf>
    <xf numFmtId="0" fontId="4" fillId="3" borderId="0" xfId="0" applyFont="1" applyFill="1" applyBorder="1" applyProtection="1"/>
    <xf numFmtId="169" fontId="10" fillId="0" borderId="22" xfId="0" applyNumberFormat="1" applyFont="1" applyBorder="1" applyAlignment="1" applyProtection="1">
      <alignment horizontal="left"/>
      <protection locked="0"/>
    </xf>
    <xf numFmtId="165" fontId="3" fillId="0" borderId="1" xfId="0" applyNumberFormat="1" applyFont="1" applyBorder="1" applyAlignment="1" applyProtection="1">
      <alignment horizontal="center"/>
    </xf>
    <xf numFmtId="0" fontId="26" fillId="0" borderId="0" xfId="0" applyFont="1"/>
    <xf numFmtId="0" fontId="24" fillId="0" borderId="0" xfId="0" applyFont="1"/>
    <xf numFmtId="0" fontId="28" fillId="0" borderId="50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3" fontId="11" fillId="0" borderId="51" xfId="0" applyNumberFormat="1" applyFont="1" applyBorder="1" applyAlignment="1">
      <alignment vertical="center" wrapText="1"/>
    </xf>
    <xf numFmtId="3" fontId="11" fillId="0" borderId="6" xfId="0" applyNumberFormat="1" applyFont="1" applyBorder="1" applyAlignment="1">
      <alignment vertical="center" wrapText="1"/>
    </xf>
    <xf numFmtId="165" fontId="11" fillId="0" borderId="6" xfId="0" applyNumberFormat="1" applyFont="1" applyBorder="1" applyAlignment="1">
      <alignment vertical="center" wrapText="1"/>
    </xf>
    <xf numFmtId="166" fontId="11" fillId="0" borderId="6" xfId="0" applyNumberFormat="1" applyFont="1" applyBorder="1" applyAlignment="1">
      <alignment vertical="center" wrapText="1"/>
    </xf>
    <xf numFmtId="0" fontId="5" fillId="0" borderId="0" xfId="2" applyFont="1"/>
    <xf numFmtId="0" fontId="2" fillId="0" borderId="0" xfId="2" applyFont="1"/>
    <xf numFmtId="0" fontId="2" fillId="0" borderId="0" xfId="2" applyFont="1" applyAlignment="1">
      <alignment wrapText="1"/>
    </xf>
    <xf numFmtId="0" fontId="2" fillId="0" borderId="0" xfId="2" applyFont="1" applyAlignment="1">
      <alignment horizontal="left" wrapText="1"/>
    </xf>
    <xf numFmtId="0" fontId="22" fillId="0" borderId="0" xfId="2" applyFont="1" applyAlignment="1">
      <alignment wrapText="1"/>
    </xf>
    <xf numFmtId="0" fontId="2" fillId="0" borderId="70" xfId="2" applyFont="1" applyBorder="1" applyAlignment="1">
      <alignment horizontal="left" wrapText="1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/>
    </xf>
    <xf numFmtId="0" fontId="25" fillId="0" borderId="0" xfId="1" applyAlignment="1">
      <alignment horizontal="center"/>
    </xf>
    <xf numFmtId="0" fontId="25" fillId="0" borderId="0" xfId="1" applyAlignment="1">
      <alignment horizontal="center" vertical="center"/>
    </xf>
    <xf numFmtId="0" fontId="1" fillId="0" borderId="0" xfId="0" applyFont="1" applyAlignment="1" applyProtection="1">
      <alignment horizontal="right"/>
    </xf>
    <xf numFmtId="0" fontId="0" fillId="0" borderId="0" xfId="0" applyAlignment="1"/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1" fillId="0" borderId="7" xfId="0" applyNumberFormat="1" applyFont="1" applyBorder="1" applyAlignment="1" applyProtection="1">
      <alignment horizontal="center"/>
      <protection locked="0"/>
    </xf>
    <xf numFmtId="0" fontId="10" fillId="0" borderId="23" xfId="0" applyFont="1" applyBorder="1" applyAlignment="1" applyProtection="1">
      <protection locked="0"/>
    </xf>
    <xf numFmtId="0" fontId="10" fillId="0" borderId="25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left"/>
    </xf>
    <xf numFmtId="0" fontId="4" fillId="0" borderId="23" xfId="0" applyFont="1" applyBorder="1" applyAlignment="1" applyProtection="1">
      <alignment horizontal="left"/>
    </xf>
    <xf numFmtId="0" fontId="4" fillId="0" borderId="25" xfId="0" applyFont="1" applyBorder="1" applyAlignment="1" applyProtection="1">
      <alignment horizontal="left"/>
    </xf>
    <xf numFmtId="0" fontId="10" fillId="0" borderId="23" xfId="0" applyFont="1" applyBorder="1" applyAlignment="1" applyProtection="1">
      <alignment horizontal="left"/>
      <protection locked="0"/>
    </xf>
    <xf numFmtId="0" fontId="10" fillId="0" borderId="25" xfId="0" applyFont="1" applyBorder="1" applyAlignment="1" applyProtection="1">
      <alignment horizontal="left"/>
      <protection locked="0"/>
    </xf>
    <xf numFmtId="0" fontId="19" fillId="3" borderId="26" xfId="0" applyFont="1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3" borderId="26" xfId="0" applyFill="1" applyBorder="1" applyAlignment="1" applyProtection="1">
      <protection locked="0"/>
    </xf>
    <xf numFmtId="0" fontId="4" fillId="3" borderId="26" xfId="0" applyFont="1" applyFill="1" applyBorder="1" applyAlignment="1" applyProtection="1">
      <protection locked="0"/>
    </xf>
    <xf numFmtId="0" fontId="2" fillId="3" borderId="26" xfId="0" applyFont="1" applyFill="1" applyBorder="1" applyAlignment="1" applyProtection="1">
      <protection locked="0"/>
    </xf>
    <xf numFmtId="42" fontId="2" fillId="0" borderId="20" xfId="0" applyNumberFormat="1" applyFont="1" applyBorder="1" applyAlignment="1" applyProtection="1">
      <alignment horizontal="center"/>
      <protection locked="0"/>
    </xf>
    <xf numFmtId="42" fontId="2" fillId="0" borderId="48" xfId="0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left"/>
    </xf>
    <xf numFmtId="0" fontId="4" fillId="0" borderId="48" xfId="0" applyFont="1" applyBorder="1" applyAlignment="1" applyProtection="1">
      <alignment horizontal="left"/>
    </xf>
    <xf numFmtId="0" fontId="0" fillId="0" borderId="18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48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right"/>
    </xf>
    <xf numFmtId="42" fontId="3" fillId="0" borderId="55" xfId="0" applyNumberFormat="1" applyFont="1" applyBorder="1" applyAlignment="1" applyProtection="1">
      <alignment horizontal="center"/>
    </xf>
    <xf numFmtId="42" fontId="3" fillId="0" borderId="56" xfId="0" applyNumberFormat="1" applyFont="1" applyBorder="1" applyAlignment="1" applyProtection="1">
      <alignment horizontal="center"/>
    </xf>
    <xf numFmtId="42" fontId="2" fillId="0" borderId="21" xfId="0" applyNumberFormat="1" applyFont="1" applyBorder="1" applyAlignment="1" applyProtection="1">
      <alignment horizontal="center"/>
      <protection locked="0"/>
    </xf>
    <xf numFmtId="42" fontId="2" fillId="0" borderId="25" xfId="0" applyNumberFormat="1" applyFont="1" applyBorder="1" applyAlignment="1" applyProtection="1">
      <alignment horizontal="center"/>
      <protection locked="0"/>
    </xf>
    <xf numFmtId="167" fontId="2" fillId="0" borderId="26" xfId="0" applyNumberFormat="1" applyFont="1" applyBorder="1" applyAlignment="1" applyProtection="1">
      <alignment horizontal="center"/>
      <protection locked="0"/>
    </xf>
    <xf numFmtId="167" fontId="2" fillId="0" borderId="28" xfId="0" applyNumberFormat="1" applyFont="1" applyBorder="1" applyAlignment="1" applyProtection="1">
      <alignment horizontal="center"/>
      <protection locked="0"/>
    </xf>
    <xf numFmtId="167" fontId="2" fillId="0" borderId="18" xfId="0" applyNumberFormat="1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167" fontId="8" fillId="0" borderId="20" xfId="0" applyNumberFormat="1" applyFont="1" applyBorder="1" applyAlignment="1" applyProtection="1">
      <alignment horizontal="left"/>
    </xf>
    <xf numFmtId="0" fontId="8" fillId="0" borderId="40" xfId="0" applyFont="1" applyBorder="1" applyAlignment="1" applyProtection="1">
      <alignment horizontal="left"/>
    </xf>
    <xf numFmtId="167" fontId="2" fillId="0" borderId="40" xfId="0" applyNumberFormat="1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/>
    </xf>
    <xf numFmtId="0" fontId="0" fillId="0" borderId="1" xfId="0" applyBorder="1" applyAlignment="1"/>
    <xf numFmtId="0" fontId="4" fillId="0" borderId="17" xfId="0" applyFont="1" applyBorder="1" applyAlignment="1" applyProtection="1">
      <alignment horizontal="center"/>
      <protection locked="0"/>
    </xf>
    <xf numFmtId="0" fontId="4" fillId="0" borderId="58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42" fontId="2" fillId="0" borderId="31" xfId="0" applyNumberFormat="1" applyFont="1" applyBorder="1" applyAlignment="1" applyProtection="1">
      <alignment horizontal="center"/>
      <protection locked="0"/>
    </xf>
    <xf numFmtId="0" fontId="13" fillId="0" borderId="1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2" fontId="2" fillId="0" borderId="7" xfId="0" applyNumberFormat="1" applyFont="1" applyBorder="1" applyAlignment="1">
      <alignment horizontal="center"/>
    </xf>
    <xf numFmtId="42" fontId="2" fillId="0" borderId="6" xfId="0" applyNumberFormat="1" applyFont="1" applyBorder="1" applyAlignment="1">
      <alignment horizontal="center"/>
    </xf>
    <xf numFmtId="0" fontId="0" fillId="0" borderId="8" xfId="0" applyBorder="1" applyAlignment="1"/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2" fontId="2" fillId="0" borderId="17" xfId="0" applyNumberFormat="1" applyFont="1" applyBorder="1" applyAlignment="1" applyProtection="1">
      <alignment horizontal="center"/>
      <protection locked="0"/>
    </xf>
    <xf numFmtId="42" fontId="2" fillId="0" borderId="59" xfId="0" applyNumberFormat="1" applyFont="1" applyBorder="1" applyAlignment="1" applyProtection="1">
      <alignment horizontal="center"/>
      <protection locked="0"/>
    </xf>
    <xf numFmtId="0" fontId="3" fillId="0" borderId="2" xfId="0" applyFont="1" applyBorder="1"/>
    <xf numFmtId="0" fontId="3" fillId="0" borderId="1" xfId="0" applyFont="1" applyBorder="1"/>
    <xf numFmtId="0" fontId="3" fillId="0" borderId="8" xfId="0" applyFont="1" applyBorder="1"/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2" fontId="2" fillId="0" borderId="21" xfId="0" applyNumberFormat="1" applyFont="1" applyBorder="1" applyAlignment="1" applyProtection="1">
      <alignment horizontal="center"/>
    </xf>
    <xf numFmtId="42" fontId="2" fillId="0" borderId="25" xfId="0" applyNumberFormat="1" applyFont="1" applyBorder="1" applyAlignment="1" applyProtection="1">
      <alignment horizontal="center"/>
    </xf>
    <xf numFmtId="0" fontId="4" fillId="0" borderId="26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20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42" fontId="2" fillId="0" borderId="35" xfId="0" applyNumberFormat="1" applyFont="1" applyBorder="1" applyAlignment="1">
      <alignment horizontal="center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8" xfId="0" applyFont="1" applyBorder="1" applyAlignment="1">
      <alignment horizontal="left"/>
    </xf>
    <xf numFmtId="42" fontId="2" fillId="0" borderId="27" xfId="0" applyNumberFormat="1" applyFont="1" applyBorder="1" applyAlignment="1">
      <alignment horizontal="center"/>
    </xf>
    <xf numFmtId="42" fontId="2" fillId="0" borderId="22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42" fontId="2" fillId="0" borderId="27" xfId="0" applyNumberFormat="1" applyFont="1" applyBorder="1" applyAlignment="1" applyProtection="1">
      <alignment horizontal="center"/>
      <protection locked="0"/>
    </xf>
    <xf numFmtId="42" fontId="2" fillId="0" borderId="22" xfId="0" applyNumberFormat="1" applyFont="1" applyBorder="1" applyAlignment="1" applyProtection="1">
      <alignment horizontal="center"/>
      <protection locked="0"/>
    </xf>
    <xf numFmtId="42" fontId="2" fillId="0" borderId="55" xfId="0" applyNumberFormat="1" applyFont="1" applyBorder="1" applyAlignment="1">
      <alignment horizontal="center"/>
    </xf>
    <xf numFmtId="42" fontId="2" fillId="0" borderId="63" xfId="0" applyNumberFormat="1" applyFont="1" applyBorder="1" applyAlignment="1">
      <alignment horizontal="center"/>
    </xf>
    <xf numFmtId="0" fontId="4" fillId="0" borderId="64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0" fillId="0" borderId="0" xfId="0" applyBorder="1" applyAlignment="1"/>
    <xf numFmtId="42" fontId="4" fillId="0" borderId="26" xfId="0" applyNumberFormat="1" applyFont="1" applyFill="1" applyBorder="1" applyAlignment="1" applyProtection="1">
      <alignment horizontal="left" shrinkToFit="1"/>
      <protection locked="0"/>
    </xf>
    <xf numFmtId="42" fontId="4" fillId="0" borderId="28" xfId="0" applyNumberFormat="1" applyFont="1" applyFill="1" applyBorder="1" applyAlignment="1" applyProtection="1">
      <alignment horizontal="left" shrinkToFit="1"/>
      <protection locked="0"/>
    </xf>
    <xf numFmtId="42" fontId="4" fillId="0" borderId="20" xfId="0" applyNumberFormat="1" applyFont="1" applyFill="1" applyBorder="1" applyAlignment="1" applyProtection="1">
      <alignment horizontal="left" shrinkToFit="1"/>
      <protection locked="0"/>
    </xf>
    <xf numFmtId="0" fontId="0" fillId="0" borderId="48" xfId="0" applyBorder="1" applyAlignment="1" applyProtection="1">
      <alignment shrinkToFit="1"/>
      <protection locked="0"/>
    </xf>
    <xf numFmtId="42" fontId="4" fillId="0" borderId="33" xfId="0" applyNumberFormat="1" applyFont="1" applyFill="1" applyBorder="1" applyAlignment="1" applyProtection="1">
      <alignment horizontal="left" shrinkToFit="1"/>
      <protection locked="0"/>
    </xf>
    <xf numFmtId="0" fontId="0" fillId="0" borderId="49" xfId="0" applyBorder="1" applyAlignment="1" applyProtection="1">
      <alignment shrinkToFit="1"/>
      <protection locked="0"/>
    </xf>
    <xf numFmtId="42" fontId="4" fillId="2" borderId="17" xfId="0" applyNumberFormat="1" applyFont="1" applyFill="1" applyBorder="1" applyAlignment="1" applyProtection="1">
      <alignment horizontal="left" shrinkToFit="1"/>
    </xf>
    <xf numFmtId="0" fontId="0" fillId="2" borderId="67" xfId="0" applyFill="1" applyBorder="1" applyAlignment="1" applyProtection="1">
      <alignment shrinkToFit="1"/>
    </xf>
    <xf numFmtId="42" fontId="4" fillId="2" borderId="20" xfId="0" applyNumberFormat="1" applyFont="1" applyFill="1" applyBorder="1" applyAlignment="1" applyProtection="1">
      <alignment horizontal="left" shrinkToFit="1"/>
    </xf>
    <xf numFmtId="0" fontId="0" fillId="2" borderId="48" xfId="0" applyFill="1" applyBorder="1" applyAlignment="1" applyProtection="1">
      <alignment shrinkToFit="1"/>
    </xf>
    <xf numFmtId="0" fontId="8" fillId="0" borderId="57" xfId="0" applyFont="1" applyBorder="1" applyAlignment="1" applyProtection="1">
      <alignment horizontal="left"/>
      <protection locked="0"/>
    </xf>
    <xf numFmtId="0" fontId="8" fillId="0" borderId="40" xfId="0" applyFont="1" applyBorder="1" applyAlignment="1" applyProtection="1">
      <alignment horizontal="left"/>
      <protection locked="0"/>
    </xf>
    <xf numFmtId="0" fontId="8" fillId="0" borderId="48" xfId="0" applyFont="1" applyBorder="1" applyAlignment="1" applyProtection="1">
      <alignment horizontal="left"/>
      <protection locked="0"/>
    </xf>
    <xf numFmtId="0" fontId="8" fillId="0" borderId="46" xfId="0" applyFont="1" applyBorder="1" applyAlignment="1" applyProtection="1">
      <alignment horizontal="left"/>
      <protection locked="0"/>
    </xf>
    <xf numFmtId="0" fontId="8" fillId="0" borderId="42" xfId="0" applyFont="1" applyBorder="1" applyAlignment="1" applyProtection="1">
      <alignment horizontal="left"/>
      <protection locked="0"/>
    </xf>
    <xf numFmtId="0" fontId="8" fillId="0" borderId="49" xfId="0" applyFont="1" applyBorder="1" applyAlignment="1" applyProtection="1">
      <alignment horizontal="left"/>
      <protection locked="0"/>
    </xf>
    <xf numFmtId="42" fontId="8" fillId="0" borderId="13" xfId="0" applyNumberFormat="1" applyFont="1" applyBorder="1" applyAlignment="1" applyProtection="1">
      <alignment horizontal="left"/>
      <protection locked="0"/>
    </xf>
    <xf numFmtId="42" fontId="4" fillId="0" borderId="7" xfId="0" applyNumberFormat="1" applyFont="1" applyBorder="1" applyAlignment="1" applyProtection="1">
      <alignment horizontal="left"/>
      <protection locked="0"/>
    </xf>
    <xf numFmtId="42" fontId="4" fillId="0" borderId="57" xfId="0" applyNumberFormat="1" applyFont="1" applyBorder="1" applyAlignment="1" applyProtection="1">
      <alignment horizontal="left"/>
      <protection locked="0"/>
    </xf>
    <xf numFmtId="42" fontId="4" fillId="0" borderId="48" xfId="0" applyNumberFormat="1" applyFont="1" applyBorder="1" applyAlignment="1" applyProtection="1">
      <alignment horizontal="left"/>
      <protection locked="0"/>
    </xf>
    <xf numFmtId="42" fontId="4" fillId="0" borderId="65" xfId="0" applyNumberFormat="1" applyFont="1" applyBorder="1" applyAlignment="1" applyProtection="1">
      <alignment horizontal="left"/>
      <protection locked="0"/>
    </xf>
    <xf numFmtId="42" fontId="4" fillId="0" borderId="18" xfId="0" applyNumberFormat="1" applyFont="1" applyBorder="1" applyAlignment="1" applyProtection="1">
      <alignment horizontal="left"/>
      <protection locked="0"/>
    </xf>
    <xf numFmtId="42" fontId="12" fillId="0" borderId="13" xfId="0" applyNumberFormat="1" applyFont="1" applyBorder="1" applyAlignment="1">
      <alignment horizontal="center"/>
    </xf>
    <xf numFmtId="42" fontId="12" fillId="0" borderId="7" xfId="0" applyNumberFormat="1" applyFont="1" applyBorder="1" applyAlignment="1">
      <alignment horizontal="center"/>
    </xf>
    <xf numFmtId="42" fontId="8" fillId="0" borderId="66" xfId="0" applyNumberFormat="1" applyFont="1" applyFill="1" applyBorder="1" applyAlignment="1" applyProtection="1">
      <alignment horizontal="left"/>
    </xf>
    <xf numFmtId="42" fontId="4" fillId="0" borderId="58" xfId="0" applyNumberFormat="1" applyFont="1" applyFill="1" applyBorder="1" applyAlignment="1" applyProtection="1">
      <alignment horizontal="left"/>
    </xf>
    <xf numFmtId="42" fontId="8" fillId="0" borderId="57" xfId="0" applyNumberFormat="1" applyFont="1" applyBorder="1" applyAlignment="1" applyProtection="1">
      <alignment horizontal="left"/>
    </xf>
    <xf numFmtId="42" fontId="4" fillId="0" borderId="48" xfId="0" applyNumberFormat="1" applyFont="1" applyBorder="1" applyAlignment="1" applyProtection="1">
      <alignment horizontal="left"/>
    </xf>
    <xf numFmtId="0" fontId="0" fillId="0" borderId="48" xfId="0" applyBorder="1" applyAlignment="1" applyProtection="1">
      <alignment horizontal="left"/>
      <protection locked="0"/>
    </xf>
    <xf numFmtId="42" fontId="4" fillId="0" borderId="45" xfId="0" applyNumberFormat="1" applyFont="1" applyBorder="1" applyAlignment="1" applyProtection="1">
      <alignment horizontal="center"/>
      <protection locked="0"/>
    </xf>
    <xf numFmtId="42" fontId="4" fillId="0" borderId="23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42" fontId="4" fillId="0" borderId="65" xfId="0" applyNumberFormat="1" applyFont="1" applyBorder="1" applyAlignment="1" applyProtection="1">
      <alignment horizontal="center"/>
      <protection locked="0"/>
    </xf>
    <xf numFmtId="42" fontId="4" fillId="0" borderId="18" xfId="0" applyNumberFormat="1" applyFont="1" applyBorder="1" applyAlignment="1" applyProtection="1">
      <alignment horizontal="center"/>
      <protection locked="0"/>
    </xf>
    <xf numFmtId="42" fontId="4" fillId="0" borderId="57" xfId="0" applyNumberFormat="1" applyFont="1" applyBorder="1" applyAlignment="1" applyProtection="1">
      <alignment horizontal="center"/>
      <protection locked="0"/>
    </xf>
    <xf numFmtId="42" fontId="4" fillId="0" borderId="40" xfId="0" applyNumberFormat="1" applyFont="1" applyBorder="1" applyAlignment="1" applyProtection="1">
      <alignment horizontal="center"/>
      <protection locked="0"/>
    </xf>
    <xf numFmtId="42" fontId="4" fillId="0" borderId="46" xfId="0" applyNumberFormat="1" applyFont="1" applyBorder="1" applyAlignment="1" applyProtection="1">
      <alignment horizontal="center"/>
      <protection locked="0"/>
    </xf>
    <xf numFmtId="42" fontId="4" fillId="0" borderId="4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12" fillId="0" borderId="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" fillId="0" borderId="65" xfId="0" applyNumberFormat="1" applyFont="1" applyBorder="1" applyAlignment="1" applyProtection="1">
      <alignment horizontal="center"/>
      <protection locked="0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57" xfId="0" applyNumberFormat="1" applyFont="1" applyBorder="1" applyAlignment="1" applyProtection="1">
      <alignment horizontal="center"/>
      <protection locked="0"/>
    </xf>
    <xf numFmtId="0" fontId="4" fillId="0" borderId="40" xfId="0" applyNumberFormat="1" applyFont="1" applyBorder="1" applyAlignment="1" applyProtection="1">
      <alignment horizontal="center"/>
      <protection locked="0"/>
    </xf>
    <xf numFmtId="0" fontId="12" fillId="0" borderId="1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4" fillId="0" borderId="13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26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4" fillId="0" borderId="48" xfId="0" applyNumberFormat="1" applyFont="1" applyBorder="1" applyAlignment="1" applyProtection="1">
      <alignment horizontal="center"/>
      <protection locked="0"/>
    </xf>
    <xf numFmtId="0" fontId="4" fillId="0" borderId="47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42" fontId="4" fillId="0" borderId="66" xfId="0" applyNumberFormat="1" applyFont="1" applyBorder="1" applyAlignment="1" applyProtection="1">
      <alignment horizontal="left"/>
    </xf>
    <xf numFmtId="42" fontId="4" fillId="0" borderId="67" xfId="0" applyNumberFormat="1" applyFont="1" applyBorder="1" applyAlignment="1" applyProtection="1">
      <alignment horizontal="left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14" xfId="0" applyFont="1" applyBorder="1" applyAlignment="1" applyProtection="1">
      <alignment horizontal="left" wrapText="1"/>
      <protection locked="0"/>
    </xf>
    <xf numFmtId="0" fontId="12" fillId="0" borderId="15" xfId="0" applyFont="1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8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8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left" wrapText="1" shrinkToFit="1"/>
      <protection locked="0"/>
    </xf>
    <xf numFmtId="0" fontId="0" fillId="0" borderId="1" xfId="0" applyBorder="1" applyAlignment="1" applyProtection="1">
      <alignment horizontal="left" wrapText="1" shrinkToFit="1"/>
      <protection locked="0"/>
    </xf>
    <xf numFmtId="0" fontId="0" fillId="0" borderId="8" xfId="0" applyBorder="1" applyAlignment="1" applyProtection="1">
      <alignment horizontal="left" wrapText="1" shrinkToFit="1"/>
      <protection locked="0"/>
    </xf>
    <xf numFmtId="0" fontId="28" fillId="0" borderId="2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" xfId="0" applyBorder="1" applyAlignment="1">
      <alignment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1</xdr:row>
      <xdr:rowOff>142875</xdr:rowOff>
    </xdr:from>
    <xdr:to>
      <xdr:col>7</xdr:col>
      <xdr:colOff>38100</xdr:colOff>
      <xdr:row>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52425"/>
          <a:ext cx="2057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38</xdr:row>
          <xdr:rowOff>171450</xdr:rowOff>
        </xdr:from>
        <xdr:to>
          <xdr:col>10</xdr:col>
          <xdr:colOff>9525</xdr:colOff>
          <xdr:row>40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38</xdr:row>
          <xdr:rowOff>190500</xdr:rowOff>
        </xdr:from>
        <xdr:to>
          <xdr:col>10</xdr:col>
          <xdr:colOff>533400</xdr:colOff>
          <xdr:row>40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180975</xdr:rowOff>
        </xdr:from>
        <xdr:to>
          <xdr:col>9</xdr:col>
          <xdr:colOff>361950</xdr:colOff>
          <xdr:row>41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40</xdr:row>
          <xdr:rowOff>0</xdr:rowOff>
        </xdr:from>
        <xdr:to>
          <xdr:col>10</xdr:col>
          <xdr:colOff>542925</xdr:colOff>
          <xdr:row>41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41</xdr:row>
          <xdr:rowOff>0</xdr:rowOff>
        </xdr:from>
        <xdr:to>
          <xdr:col>10</xdr:col>
          <xdr:colOff>9525</xdr:colOff>
          <xdr:row>42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40</xdr:row>
          <xdr:rowOff>171450</xdr:rowOff>
        </xdr:from>
        <xdr:to>
          <xdr:col>10</xdr:col>
          <xdr:colOff>514350</xdr:colOff>
          <xdr:row>42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190500</xdr:rowOff>
        </xdr:from>
        <xdr:to>
          <xdr:col>9</xdr:col>
          <xdr:colOff>352425</xdr:colOff>
          <xdr:row>44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42</xdr:row>
          <xdr:rowOff>190500</xdr:rowOff>
        </xdr:from>
        <xdr:to>
          <xdr:col>11</xdr:col>
          <xdr:colOff>0</xdr:colOff>
          <xdr:row>44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10</xdr:col>
          <xdr:colOff>9525</xdr:colOff>
          <xdr:row>45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43</xdr:row>
          <xdr:rowOff>161925</xdr:rowOff>
        </xdr:from>
        <xdr:to>
          <xdr:col>10</xdr:col>
          <xdr:colOff>514350</xdr:colOff>
          <xdr:row>45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44</xdr:row>
          <xdr:rowOff>171450</xdr:rowOff>
        </xdr:from>
        <xdr:to>
          <xdr:col>9</xdr:col>
          <xdr:colOff>361950</xdr:colOff>
          <xdr:row>46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44</xdr:row>
          <xdr:rowOff>152400</xdr:rowOff>
        </xdr:from>
        <xdr:to>
          <xdr:col>10</xdr:col>
          <xdr:colOff>523875</xdr:colOff>
          <xdr:row>46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28</xdr:row>
          <xdr:rowOff>0</xdr:rowOff>
        </xdr:from>
        <xdr:to>
          <xdr:col>7</xdr:col>
          <xdr:colOff>752475</xdr:colOff>
          <xdr:row>29</xdr:row>
          <xdr:rowOff>28575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28</xdr:row>
          <xdr:rowOff>180975</xdr:rowOff>
        </xdr:from>
        <xdr:to>
          <xdr:col>8</xdr:col>
          <xdr:colOff>285750</xdr:colOff>
          <xdr:row>30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29</xdr:row>
          <xdr:rowOff>180975</xdr:rowOff>
        </xdr:from>
        <xdr:to>
          <xdr:col>8</xdr:col>
          <xdr:colOff>285750</xdr:colOff>
          <xdr:row>31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30</xdr:row>
          <xdr:rowOff>180975</xdr:rowOff>
        </xdr:from>
        <xdr:to>
          <xdr:col>8</xdr:col>
          <xdr:colOff>285750</xdr:colOff>
          <xdr:row>32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31</xdr:row>
          <xdr:rowOff>171450</xdr:rowOff>
        </xdr:from>
        <xdr:to>
          <xdr:col>8</xdr:col>
          <xdr:colOff>295275</xdr:colOff>
          <xdr:row>33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28</xdr:row>
          <xdr:rowOff>0</xdr:rowOff>
        </xdr:from>
        <xdr:to>
          <xdr:col>9</xdr:col>
          <xdr:colOff>285750</xdr:colOff>
          <xdr:row>29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28</xdr:row>
          <xdr:rowOff>171450</xdr:rowOff>
        </xdr:from>
        <xdr:to>
          <xdr:col>9</xdr:col>
          <xdr:colOff>285750</xdr:colOff>
          <xdr:row>30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29</xdr:row>
          <xdr:rowOff>180975</xdr:rowOff>
        </xdr:from>
        <xdr:to>
          <xdr:col>9</xdr:col>
          <xdr:colOff>285750</xdr:colOff>
          <xdr:row>31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30</xdr:row>
          <xdr:rowOff>180975</xdr:rowOff>
        </xdr:from>
        <xdr:to>
          <xdr:col>9</xdr:col>
          <xdr:colOff>285750</xdr:colOff>
          <xdr:row>32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32</xdr:row>
          <xdr:rowOff>0</xdr:rowOff>
        </xdr:from>
        <xdr:to>
          <xdr:col>9</xdr:col>
          <xdr:colOff>276225</xdr:colOff>
          <xdr:row>33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31</xdr:row>
          <xdr:rowOff>114300</xdr:rowOff>
        </xdr:from>
        <xdr:to>
          <xdr:col>11</xdr:col>
          <xdr:colOff>190500</xdr:colOff>
          <xdr:row>46</xdr:row>
          <xdr:rowOff>9525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</xdr:row>
          <xdr:rowOff>0</xdr:rowOff>
        </xdr:from>
        <xdr:to>
          <xdr:col>9</xdr:col>
          <xdr:colOff>371475</xdr:colOff>
          <xdr:row>5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0</xdr:rowOff>
        </xdr:from>
        <xdr:to>
          <xdr:col>11</xdr:col>
          <xdr:colOff>9525</xdr:colOff>
          <xdr:row>5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57150</xdr:rowOff>
        </xdr:from>
        <xdr:to>
          <xdr:col>9</xdr:col>
          <xdr:colOff>371475</xdr:colOff>
          <xdr:row>8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</xdr:row>
          <xdr:rowOff>0</xdr:rowOff>
        </xdr:from>
        <xdr:to>
          <xdr:col>10</xdr:col>
          <xdr:colOff>361950</xdr:colOff>
          <xdr:row>8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57150</xdr:rowOff>
        </xdr:from>
        <xdr:to>
          <xdr:col>9</xdr:col>
          <xdr:colOff>371475</xdr:colOff>
          <xdr:row>12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57150</xdr:rowOff>
        </xdr:from>
        <xdr:to>
          <xdr:col>11</xdr:col>
          <xdr:colOff>0</xdr:colOff>
          <xdr:row>12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16</xdr:row>
          <xdr:rowOff>342900</xdr:rowOff>
        </xdr:from>
        <xdr:to>
          <xdr:col>10</xdr:col>
          <xdr:colOff>0</xdr:colOff>
          <xdr:row>18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0</xdr:rowOff>
        </xdr:from>
        <xdr:to>
          <xdr:col>10</xdr:col>
          <xdr:colOff>361950</xdr:colOff>
          <xdr:row>18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9</xdr:col>
          <xdr:colOff>381000</xdr:colOff>
          <xdr:row>20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57150</xdr:rowOff>
        </xdr:from>
        <xdr:to>
          <xdr:col>10</xdr:col>
          <xdr:colOff>352425</xdr:colOff>
          <xdr:row>20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0</xdr:rowOff>
        </xdr:from>
        <xdr:to>
          <xdr:col>9</xdr:col>
          <xdr:colOff>352425</xdr:colOff>
          <xdr:row>22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66675</xdr:rowOff>
        </xdr:from>
        <xdr:to>
          <xdr:col>10</xdr:col>
          <xdr:colOff>333375</xdr:colOff>
          <xdr:row>22</xdr:row>
          <xdr:rowOff>28575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57150</xdr:rowOff>
        </xdr:from>
        <xdr:to>
          <xdr:col>10</xdr:col>
          <xdr:colOff>0</xdr:colOff>
          <xdr:row>28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57150</xdr:rowOff>
        </xdr:from>
        <xdr:to>
          <xdr:col>10</xdr:col>
          <xdr:colOff>333375</xdr:colOff>
          <xdr:row>28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llinsvillebank.com/" TargetMode="External"/><Relationship Id="rId2" Type="http://schemas.openxmlformats.org/officeDocument/2006/relationships/hyperlink" Target="http://www.litchfieldbancorp.com/" TargetMode="External"/><Relationship Id="rId1" Type="http://schemas.openxmlformats.org/officeDocument/2006/relationships/hyperlink" Target="http://www.northwestcommunitybank.com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image" Target="../media/image2.emf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oleObject" Target="../embeddings/Microsoft_Word_97_-_2003_Document.doc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30"/>
  <sheetViews>
    <sheetView showGridLines="0" topLeftCell="A7" zoomScaleNormal="100" workbookViewId="0">
      <selection activeCell="A24" sqref="A24"/>
    </sheetView>
  </sheetViews>
  <sheetFormatPr defaultRowHeight="12.75"/>
  <cols>
    <col min="1" max="1" width="78.6640625" style="250" customWidth="1"/>
    <col min="2" max="16384" width="8.88671875" style="250"/>
  </cols>
  <sheetData>
    <row r="1" spans="1:1" ht="15.75">
      <c r="A1" s="249" t="s">
        <v>169</v>
      </c>
    </row>
    <row r="2" spans="1:1">
      <c r="A2" s="251"/>
    </row>
    <row r="3" spans="1:1" ht="25.5">
      <c r="A3" s="251" t="s">
        <v>219</v>
      </c>
    </row>
    <row r="4" spans="1:1">
      <c r="A4" s="251"/>
    </row>
    <row r="5" spans="1:1">
      <c r="A5" s="252" t="s">
        <v>220</v>
      </c>
    </row>
    <row r="6" spans="1:1">
      <c r="A6" s="251"/>
    </row>
    <row r="7" spans="1:1" ht="25.5">
      <c r="A7" s="252" t="s">
        <v>221</v>
      </c>
    </row>
    <row r="8" spans="1:1">
      <c r="A8" s="253"/>
    </row>
    <row r="9" spans="1:1" ht="38.25">
      <c r="A9" s="252" t="s">
        <v>222</v>
      </c>
    </row>
    <row r="10" spans="1:1" ht="13.5" thickBot="1">
      <c r="A10" s="252"/>
    </row>
    <row r="11" spans="1:1" ht="14.25" thickTop="1" thickBot="1">
      <c r="A11" s="254" t="s">
        <v>223</v>
      </c>
    </row>
    <row r="12" spans="1:1" ht="13.5" thickTop="1">
      <c r="A12" s="251"/>
    </row>
    <row r="13" spans="1:1" ht="25.5">
      <c r="A13" s="252" t="s">
        <v>224</v>
      </c>
    </row>
    <row r="14" spans="1:1">
      <c r="A14" s="251"/>
    </row>
    <row r="15" spans="1:1" ht="38.25">
      <c r="A15" s="251" t="s">
        <v>225</v>
      </c>
    </row>
    <row r="16" spans="1:1">
      <c r="A16" s="251"/>
    </row>
    <row r="17" spans="1:1" ht="38.25">
      <c r="A17" s="255" t="s">
        <v>226</v>
      </c>
    </row>
    <row r="18" spans="1:1">
      <c r="A18" s="255"/>
    </row>
    <row r="19" spans="1:1" ht="25.5">
      <c r="A19" s="255" t="s">
        <v>227</v>
      </c>
    </row>
    <row r="20" spans="1:1" ht="25.5">
      <c r="A20" s="251" t="s">
        <v>207</v>
      </c>
    </row>
    <row r="22" spans="1:1">
      <c r="A22" s="256" t="s">
        <v>183</v>
      </c>
    </row>
    <row r="23" spans="1:1">
      <c r="A23" s="256" t="s">
        <v>195</v>
      </c>
    </row>
    <row r="24" spans="1:1">
      <c r="A24" s="256" t="s">
        <v>208</v>
      </c>
    </row>
    <row r="25" spans="1:1">
      <c r="A25" s="256" t="s">
        <v>196</v>
      </c>
    </row>
    <row r="26" spans="1:1">
      <c r="A26" s="256" t="s">
        <v>197</v>
      </c>
    </row>
    <row r="27" spans="1:1">
      <c r="A27" s="256" t="s">
        <v>228</v>
      </c>
    </row>
    <row r="28" spans="1:1" ht="15">
      <c r="A28" s="257" t="s">
        <v>229</v>
      </c>
    </row>
    <row r="29" spans="1:1" ht="15">
      <c r="A29" s="258" t="s">
        <v>231</v>
      </c>
    </row>
    <row r="30" spans="1:1" ht="15">
      <c r="A30" s="257" t="s">
        <v>232</v>
      </c>
    </row>
  </sheetData>
  <sheetProtection algorithmName="SHA-512" hashValue="A1Nvdn4373+F3Nd902JuTHltOAJ3TbCJuEs1r/oHKO/zneFflGv1AkdISLPiuVPlC00qBj+WRcpc0zNFxfo6dA==" saltValue="lf7LPQIB5g6v0N3CCMNFhg==" spinCount="100000" sheet="1" selectLockedCells="1" selectUnlockedCells="1"/>
  <hyperlinks>
    <hyperlink ref="A28" r:id="rId1"/>
    <hyperlink ref="A29" r:id="rId2"/>
    <hyperlink ref="A30" r:id="rId3"/>
  </hyperlinks>
  <pageMargins left="0.5" right="0.5" top="1" bottom="1" header="0.5" footer="0.5"/>
  <pageSetup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1:J240"/>
  <sheetViews>
    <sheetView showGridLines="0" topLeftCell="A4" zoomScaleNormal="100" workbookViewId="0">
      <selection activeCell="B8" sqref="B8:E8"/>
    </sheetView>
  </sheetViews>
  <sheetFormatPr defaultRowHeight="15"/>
  <cols>
    <col min="1" max="1" width="1.77734375" style="76" customWidth="1"/>
    <col min="2" max="2" width="11.77734375" style="76" customWidth="1"/>
    <col min="3" max="3" width="11" style="76" customWidth="1"/>
    <col min="4" max="4" width="9.6640625" style="76" customWidth="1"/>
    <col min="5" max="5" width="9.44140625" style="76" customWidth="1"/>
    <col min="6" max="6" width="1.33203125" style="100" customWidth="1"/>
    <col min="7" max="7" width="10.77734375" style="76" customWidth="1"/>
    <col min="8" max="8" width="8.88671875" style="76"/>
    <col min="9" max="9" width="9.88671875" style="76" customWidth="1"/>
    <col min="10" max="10" width="9.109375" style="76" customWidth="1"/>
    <col min="11" max="11" width="1.77734375" style="76" customWidth="1"/>
    <col min="12" max="16384" width="8.88671875" style="76"/>
  </cols>
  <sheetData>
    <row r="1" spans="2:10" ht="16.5" thickBot="1">
      <c r="C1" s="259" t="s">
        <v>175</v>
      </c>
      <c r="D1" s="260"/>
      <c r="E1" s="260"/>
      <c r="F1" s="260"/>
      <c r="G1" s="260"/>
      <c r="H1" s="263"/>
      <c r="I1" s="263"/>
    </row>
    <row r="2" spans="2:10" ht="12.75" customHeight="1">
      <c r="C2" s="77"/>
      <c r="D2" s="77"/>
      <c r="E2" s="77"/>
      <c r="F2" s="77"/>
      <c r="G2" s="78"/>
      <c r="H2" s="165" t="s">
        <v>176</v>
      </c>
      <c r="I2" s="79"/>
    </row>
    <row r="3" spans="2:10" ht="15.75">
      <c r="B3" s="78"/>
      <c r="C3" s="166"/>
      <c r="D3" s="80" t="s">
        <v>48</v>
      </c>
      <c r="E3" s="261"/>
      <c r="F3" s="261"/>
      <c r="G3" s="261"/>
      <c r="H3" s="262"/>
      <c r="I3" s="82"/>
    </row>
    <row r="4" spans="2:10" ht="15.75">
      <c r="B4" s="78"/>
      <c r="C4" s="78"/>
      <c r="D4" s="80"/>
      <c r="E4" s="78"/>
      <c r="F4" s="83"/>
      <c r="G4" s="78"/>
      <c r="H4" s="81"/>
      <c r="I4" s="82"/>
    </row>
    <row r="5" spans="2:10" ht="19.5" customHeight="1" thickBot="1">
      <c r="D5" s="84"/>
      <c r="F5" s="84"/>
      <c r="G5" s="85"/>
      <c r="H5" s="84"/>
    </row>
    <row r="6" spans="2:10" ht="15.75" thickBot="1">
      <c r="B6" s="266" t="s">
        <v>0</v>
      </c>
      <c r="C6" s="267"/>
      <c r="D6" s="267"/>
      <c r="E6" s="267"/>
      <c r="F6" s="267"/>
      <c r="G6" s="267"/>
      <c r="H6" s="267"/>
      <c r="I6" s="267"/>
      <c r="J6" s="268"/>
    </row>
    <row r="7" spans="2:10">
      <c r="B7" s="86" t="s">
        <v>1</v>
      </c>
      <c r="C7" s="84"/>
      <c r="D7" s="87"/>
      <c r="E7" s="84"/>
      <c r="F7" s="86" t="s">
        <v>2</v>
      </c>
      <c r="G7" s="87"/>
      <c r="H7" s="84"/>
      <c r="I7" s="87"/>
      <c r="J7" s="88"/>
    </row>
    <row r="8" spans="2:10">
      <c r="B8" s="274"/>
      <c r="C8" s="275"/>
      <c r="D8" s="275"/>
      <c r="E8" s="276"/>
      <c r="F8" s="277"/>
      <c r="G8" s="275"/>
      <c r="H8" s="275"/>
      <c r="I8" s="275"/>
      <c r="J8" s="276"/>
    </row>
    <row r="9" spans="2:10">
      <c r="B9" s="86" t="s">
        <v>3</v>
      </c>
      <c r="C9" s="272"/>
      <c r="D9" s="272"/>
      <c r="E9" s="273"/>
      <c r="F9" s="86" t="s">
        <v>3</v>
      </c>
      <c r="G9" s="89"/>
      <c r="H9" s="272"/>
      <c r="I9" s="272"/>
      <c r="J9" s="273"/>
    </row>
    <row r="10" spans="2:10">
      <c r="B10" s="278"/>
      <c r="C10" s="275"/>
      <c r="D10" s="275"/>
      <c r="E10" s="276"/>
      <c r="F10" s="278"/>
      <c r="G10" s="275"/>
      <c r="H10" s="275"/>
      <c r="I10" s="275"/>
      <c r="J10" s="276"/>
    </row>
    <row r="11" spans="2:10">
      <c r="B11" s="86" t="s">
        <v>4</v>
      </c>
      <c r="C11" s="264"/>
      <c r="D11" s="264"/>
      <c r="E11" s="265"/>
      <c r="F11" s="86" t="s">
        <v>4</v>
      </c>
      <c r="G11" s="89"/>
      <c r="H11" s="264"/>
      <c r="I11" s="264"/>
      <c r="J11" s="265"/>
    </row>
    <row r="12" spans="2:10">
      <c r="B12" s="279"/>
      <c r="C12" s="275"/>
      <c r="D12" s="275"/>
      <c r="E12" s="276"/>
      <c r="F12" s="278"/>
      <c r="G12" s="275"/>
      <c r="H12" s="275"/>
      <c r="I12" s="275"/>
      <c r="J12" s="276"/>
    </row>
    <row r="13" spans="2:10">
      <c r="B13" s="269" t="s">
        <v>5</v>
      </c>
      <c r="C13" s="271"/>
      <c r="D13" s="90" t="s">
        <v>6</v>
      </c>
      <c r="E13" s="89" t="s">
        <v>12</v>
      </c>
      <c r="F13" s="269" t="s">
        <v>5</v>
      </c>
      <c r="G13" s="270"/>
      <c r="H13" s="271"/>
      <c r="I13" s="90" t="s">
        <v>6</v>
      </c>
      <c r="J13" s="90" t="s">
        <v>12</v>
      </c>
    </row>
    <row r="14" spans="2:10">
      <c r="B14" s="299"/>
      <c r="C14" s="300"/>
      <c r="D14" s="72"/>
      <c r="E14" s="204"/>
      <c r="F14" s="299"/>
      <c r="G14" s="301"/>
      <c r="H14" s="300"/>
      <c r="I14" s="72"/>
      <c r="J14" s="205"/>
    </row>
    <row r="15" spans="2:10">
      <c r="B15" s="86" t="s">
        <v>7</v>
      </c>
      <c r="C15" s="272"/>
      <c r="D15" s="272"/>
      <c r="E15" s="273"/>
      <c r="F15" s="86" t="s">
        <v>7</v>
      </c>
      <c r="G15" s="89"/>
      <c r="H15" s="272"/>
      <c r="I15" s="272"/>
      <c r="J15" s="273"/>
    </row>
    <row r="16" spans="2:10" hidden="1">
      <c r="B16" s="233" t="s">
        <v>199</v>
      </c>
      <c r="C16" s="235"/>
      <c r="D16" s="235"/>
      <c r="E16" s="237"/>
      <c r="F16" s="233"/>
      <c r="G16" s="232"/>
      <c r="H16" s="235"/>
      <c r="I16" s="235"/>
      <c r="J16" s="237"/>
    </row>
    <row r="17" spans="2:10">
      <c r="B17" s="234" t="s">
        <v>199</v>
      </c>
      <c r="C17" s="302"/>
      <c r="D17" s="303"/>
      <c r="E17" s="304"/>
      <c r="F17" s="234" t="s">
        <v>199</v>
      </c>
      <c r="G17" s="236"/>
      <c r="H17" s="302"/>
      <c r="I17" s="303"/>
      <c r="J17" s="304"/>
    </row>
    <row r="18" spans="2:10">
      <c r="B18" s="269" t="s">
        <v>8</v>
      </c>
      <c r="C18" s="271"/>
      <c r="D18" s="91" t="s">
        <v>9</v>
      </c>
      <c r="E18" s="92" t="s">
        <v>10</v>
      </c>
      <c r="F18" s="269" t="s">
        <v>8</v>
      </c>
      <c r="G18" s="270"/>
      <c r="H18" s="271"/>
      <c r="I18" s="91" t="s">
        <v>9</v>
      </c>
      <c r="J18" s="93" t="s">
        <v>10</v>
      </c>
    </row>
    <row r="19" spans="2:10">
      <c r="B19" s="299"/>
      <c r="C19" s="300"/>
      <c r="D19" s="164"/>
      <c r="E19" s="73"/>
      <c r="F19" s="299"/>
      <c r="G19" s="301"/>
      <c r="H19" s="300"/>
      <c r="I19" s="164"/>
      <c r="J19" s="73"/>
    </row>
    <row r="20" spans="2:10">
      <c r="B20" s="230" t="s">
        <v>193</v>
      </c>
      <c r="C20" s="307"/>
      <c r="D20" s="308"/>
      <c r="E20" s="309"/>
      <c r="F20" s="305" t="s">
        <v>193</v>
      </c>
      <c r="G20" s="306"/>
      <c r="H20" s="307"/>
      <c r="I20" s="308"/>
      <c r="J20" s="309"/>
    </row>
    <row r="21" spans="2:10">
      <c r="B21" s="86" t="s">
        <v>11</v>
      </c>
      <c r="C21" s="284"/>
      <c r="D21" s="284"/>
      <c r="E21" s="285"/>
      <c r="F21" s="86" t="s">
        <v>11</v>
      </c>
      <c r="G21" s="89"/>
      <c r="H21" s="284"/>
      <c r="I21" s="284"/>
      <c r="J21" s="285"/>
    </row>
    <row r="22" spans="2:10">
      <c r="B22" s="94" t="s">
        <v>200</v>
      </c>
      <c r="C22" s="286"/>
      <c r="D22" s="286"/>
      <c r="E22" s="287"/>
      <c r="F22" s="94" t="s">
        <v>202</v>
      </c>
      <c r="G22" s="95"/>
      <c r="H22" s="286"/>
      <c r="I22" s="286"/>
      <c r="J22" s="287"/>
    </row>
    <row r="23" spans="2:10">
      <c r="B23" s="86" t="s">
        <v>11</v>
      </c>
      <c r="C23" s="284"/>
      <c r="D23" s="284"/>
      <c r="E23" s="285"/>
      <c r="F23" s="86" t="s">
        <v>11</v>
      </c>
      <c r="G23" s="89"/>
      <c r="H23" s="284"/>
      <c r="I23" s="284"/>
      <c r="J23" s="285"/>
    </row>
    <row r="24" spans="2:10">
      <c r="B24" s="94" t="s">
        <v>201</v>
      </c>
      <c r="C24" s="286"/>
      <c r="D24" s="286"/>
      <c r="E24" s="287"/>
      <c r="F24" s="94" t="s">
        <v>203</v>
      </c>
      <c r="G24" s="95"/>
      <c r="H24" s="286"/>
      <c r="I24" s="286"/>
      <c r="J24" s="287"/>
    </row>
    <row r="25" spans="2:10">
      <c r="B25" s="86" t="s">
        <v>205</v>
      </c>
      <c r="C25" s="284"/>
      <c r="D25" s="284"/>
      <c r="E25" s="285"/>
      <c r="F25" s="86" t="s">
        <v>205</v>
      </c>
      <c r="G25" s="86"/>
      <c r="H25" s="284"/>
      <c r="I25" s="284"/>
      <c r="J25" s="285"/>
    </row>
    <row r="26" spans="2:10">
      <c r="B26" s="94" t="s">
        <v>206</v>
      </c>
      <c r="C26" s="286"/>
      <c r="D26" s="290"/>
      <c r="E26" s="291"/>
      <c r="F26" s="94" t="s">
        <v>206</v>
      </c>
      <c r="G26" s="94"/>
      <c r="H26" s="286"/>
      <c r="I26" s="290"/>
      <c r="J26" s="291"/>
    </row>
    <row r="27" spans="2:10">
      <c r="B27" s="86" t="s">
        <v>11</v>
      </c>
      <c r="C27" s="284"/>
      <c r="D27" s="284"/>
      <c r="E27" s="285"/>
      <c r="F27" s="86" t="s">
        <v>11</v>
      </c>
      <c r="G27" s="89"/>
      <c r="H27" s="284"/>
      <c r="I27" s="284"/>
      <c r="J27" s="285"/>
    </row>
    <row r="28" spans="2:10">
      <c r="B28" s="94" t="s">
        <v>204</v>
      </c>
      <c r="C28" s="286"/>
      <c r="D28" s="290"/>
      <c r="E28" s="291"/>
      <c r="F28" s="94" t="s">
        <v>204</v>
      </c>
      <c r="G28" s="95"/>
      <c r="H28" s="286"/>
      <c r="I28" s="290"/>
      <c r="J28" s="291"/>
    </row>
    <row r="29" spans="2:10" ht="15.75" thickBot="1">
      <c r="F29" s="84"/>
    </row>
    <row r="30" spans="2:10" ht="15.75" thickBot="1">
      <c r="B30" s="96"/>
      <c r="C30" s="97"/>
      <c r="D30" s="97"/>
      <c r="E30" s="97"/>
      <c r="F30" s="96"/>
      <c r="G30" s="96" t="s">
        <v>13</v>
      </c>
      <c r="H30" s="238"/>
      <c r="I30" s="98" t="s">
        <v>14</v>
      </c>
      <c r="J30" s="99"/>
    </row>
    <row r="31" spans="2:10">
      <c r="B31" s="282" t="s">
        <v>15</v>
      </c>
      <c r="C31" s="283"/>
      <c r="D31" s="282" t="s">
        <v>16</v>
      </c>
      <c r="E31" s="283"/>
      <c r="G31" s="282" t="s">
        <v>28</v>
      </c>
      <c r="H31" s="283"/>
      <c r="I31" s="282" t="s">
        <v>16</v>
      </c>
      <c r="J31" s="283"/>
    </row>
    <row r="32" spans="2:10">
      <c r="B32" s="288" t="s">
        <v>17</v>
      </c>
      <c r="C32" s="289"/>
      <c r="D32" s="280"/>
      <c r="E32" s="281"/>
      <c r="G32" s="288" t="s">
        <v>29</v>
      </c>
      <c r="H32" s="289"/>
      <c r="I32" s="280"/>
      <c r="J32" s="281"/>
    </row>
    <row r="33" spans="2:10">
      <c r="B33" s="288" t="s">
        <v>18</v>
      </c>
      <c r="C33" s="289"/>
      <c r="D33" s="280"/>
      <c r="E33" s="281"/>
      <c r="G33" s="288" t="s">
        <v>30</v>
      </c>
      <c r="H33" s="289"/>
      <c r="I33" s="280"/>
      <c r="J33" s="281"/>
    </row>
    <row r="34" spans="2:10">
      <c r="B34" s="288" t="s">
        <v>19</v>
      </c>
      <c r="C34" s="289"/>
      <c r="D34" s="280"/>
      <c r="E34" s="281"/>
      <c r="G34" s="288" t="s">
        <v>31</v>
      </c>
      <c r="H34" s="289"/>
      <c r="I34" s="280"/>
      <c r="J34" s="281"/>
    </row>
    <row r="35" spans="2:10">
      <c r="B35" s="288" t="s">
        <v>20</v>
      </c>
      <c r="C35" s="289"/>
      <c r="D35" s="280"/>
      <c r="E35" s="281"/>
      <c r="G35" s="101" t="s">
        <v>32</v>
      </c>
      <c r="H35" s="102" t="s">
        <v>33</v>
      </c>
      <c r="I35" s="280"/>
      <c r="J35" s="281"/>
    </row>
    <row r="36" spans="2:10">
      <c r="B36" s="288" t="s">
        <v>21</v>
      </c>
      <c r="C36" s="289"/>
      <c r="D36" s="280"/>
      <c r="E36" s="281"/>
      <c r="G36" s="103"/>
      <c r="H36" s="104" t="s">
        <v>35</v>
      </c>
      <c r="I36" s="280"/>
      <c r="J36" s="281"/>
    </row>
    <row r="37" spans="2:10">
      <c r="B37" s="288" t="s">
        <v>22</v>
      </c>
      <c r="C37" s="289"/>
      <c r="D37" s="280"/>
      <c r="E37" s="281"/>
      <c r="G37" s="101" t="s">
        <v>34</v>
      </c>
      <c r="H37" s="102" t="s">
        <v>33</v>
      </c>
      <c r="I37" s="280"/>
      <c r="J37" s="281"/>
    </row>
    <row r="38" spans="2:10">
      <c r="B38" s="288" t="s">
        <v>23</v>
      </c>
      <c r="C38" s="289"/>
      <c r="D38" s="280"/>
      <c r="E38" s="281"/>
      <c r="G38" s="103"/>
      <c r="H38" s="104" t="s">
        <v>35</v>
      </c>
      <c r="I38" s="280"/>
      <c r="J38" s="281"/>
    </row>
    <row r="39" spans="2:10">
      <c r="B39" s="288" t="s">
        <v>24</v>
      </c>
      <c r="C39" s="289"/>
      <c r="D39" s="280"/>
      <c r="E39" s="281"/>
      <c r="G39" s="288" t="s">
        <v>36</v>
      </c>
      <c r="H39" s="289"/>
      <c r="I39" s="280"/>
      <c r="J39" s="281"/>
    </row>
    <row r="40" spans="2:10">
      <c r="B40" s="288" t="s">
        <v>25</v>
      </c>
      <c r="C40" s="289"/>
      <c r="D40" s="280"/>
      <c r="E40" s="281"/>
      <c r="G40" s="288" t="s">
        <v>37</v>
      </c>
      <c r="H40" s="289"/>
      <c r="I40" s="280"/>
      <c r="J40" s="281"/>
    </row>
    <row r="41" spans="2:10">
      <c r="B41" s="288" t="s">
        <v>26</v>
      </c>
      <c r="C41" s="289"/>
      <c r="D41" s="280"/>
      <c r="E41" s="281"/>
      <c r="G41" s="288" t="s">
        <v>38</v>
      </c>
      <c r="H41" s="289"/>
      <c r="I41" s="280"/>
      <c r="J41" s="281"/>
    </row>
    <row r="42" spans="2:10">
      <c r="B42" s="288" t="s">
        <v>46</v>
      </c>
      <c r="C42" s="289"/>
      <c r="D42" s="280"/>
      <c r="E42" s="281"/>
      <c r="G42" s="288" t="s">
        <v>39</v>
      </c>
      <c r="H42" s="289"/>
      <c r="I42" s="280"/>
      <c r="J42" s="281"/>
    </row>
    <row r="43" spans="2:10">
      <c r="B43" s="292"/>
      <c r="C43" s="293"/>
      <c r="D43" s="280"/>
      <c r="E43" s="281"/>
      <c r="G43" s="288" t="s">
        <v>40</v>
      </c>
      <c r="H43" s="289"/>
      <c r="I43" s="280"/>
      <c r="J43" s="281"/>
    </row>
    <row r="44" spans="2:10" ht="15.75" thickBot="1">
      <c r="B44" s="292"/>
      <c r="C44" s="293"/>
      <c r="D44" s="280"/>
      <c r="E44" s="281"/>
      <c r="G44" s="288" t="s">
        <v>177</v>
      </c>
      <c r="H44" s="289"/>
      <c r="I44" s="297"/>
      <c r="J44" s="298"/>
    </row>
    <row r="45" spans="2:10" ht="16.5" thickTop="1" thickBot="1">
      <c r="B45" s="294" t="s">
        <v>27</v>
      </c>
      <c r="C45" s="294"/>
      <c r="D45" s="295">
        <f>SUM(D32:E44)</f>
        <v>0</v>
      </c>
      <c r="E45" s="296"/>
      <c r="F45" s="105"/>
      <c r="G45" s="294" t="s">
        <v>41</v>
      </c>
      <c r="H45" s="294"/>
      <c r="I45" s="295">
        <f>SUM(I32:J44)</f>
        <v>0</v>
      </c>
      <c r="J45" s="296"/>
    </row>
    <row r="46" spans="2:10" ht="15.75" thickTop="1">
      <c r="E46" s="84"/>
      <c r="F46" s="84"/>
    </row>
    <row r="47" spans="2:10" ht="15.75">
      <c r="E47" s="84"/>
      <c r="F47" s="106" t="s">
        <v>43</v>
      </c>
      <c r="G47" s="106" t="s">
        <v>42</v>
      </c>
      <c r="H47" s="75"/>
      <c r="I47" s="107" t="s">
        <v>44</v>
      </c>
      <c r="J47" s="107"/>
    </row>
    <row r="48" spans="2:10">
      <c r="B48" s="107" t="s">
        <v>45</v>
      </c>
      <c r="E48" s="84"/>
      <c r="F48" s="84"/>
    </row>
    <row r="49" spans="2:6">
      <c r="B49" s="107" t="s">
        <v>47</v>
      </c>
      <c r="E49" s="84"/>
      <c r="F49" s="84"/>
    </row>
    <row r="50" spans="2:6">
      <c r="B50" s="107"/>
      <c r="E50" s="84"/>
      <c r="F50" s="84"/>
    </row>
    <row r="51" spans="2:6">
      <c r="B51" s="108"/>
      <c r="E51" s="84"/>
      <c r="F51" s="84"/>
    </row>
    <row r="52" spans="2:6">
      <c r="E52" s="84"/>
      <c r="F52" s="84"/>
    </row>
    <row r="53" spans="2:6">
      <c r="E53" s="84"/>
      <c r="F53" s="84"/>
    </row>
    <row r="54" spans="2:6">
      <c r="E54" s="84"/>
      <c r="F54" s="84"/>
    </row>
    <row r="55" spans="2:6">
      <c r="E55" s="84"/>
      <c r="F55" s="84"/>
    </row>
    <row r="56" spans="2:6">
      <c r="E56" s="84"/>
      <c r="F56" s="84"/>
    </row>
    <row r="57" spans="2:6">
      <c r="E57" s="84"/>
      <c r="F57" s="84"/>
    </row>
    <row r="58" spans="2:6">
      <c r="E58" s="84"/>
      <c r="F58" s="84"/>
    </row>
    <row r="59" spans="2:6">
      <c r="E59" s="84"/>
      <c r="F59" s="84"/>
    </row>
    <row r="60" spans="2:6">
      <c r="E60" s="84"/>
      <c r="F60" s="84"/>
    </row>
    <row r="61" spans="2:6">
      <c r="E61" s="84"/>
      <c r="F61" s="84"/>
    </row>
    <row r="62" spans="2:6">
      <c r="E62" s="84"/>
      <c r="F62" s="84"/>
    </row>
    <row r="63" spans="2:6">
      <c r="E63" s="84"/>
      <c r="F63" s="84"/>
    </row>
    <row r="64" spans="2:6">
      <c r="E64" s="84"/>
      <c r="F64" s="84"/>
    </row>
    <row r="65" spans="5:6">
      <c r="E65" s="84"/>
      <c r="F65" s="84"/>
    </row>
    <row r="66" spans="5:6">
      <c r="E66" s="84"/>
      <c r="F66" s="84"/>
    </row>
    <row r="67" spans="5:6">
      <c r="E67" s="84"/>
      <c r="F67" s="84"/>
    </row>
    <row r="68" spans="5:6">
      <c r="E68" s="84"/>
      <c r="F68" s="84"/>
    </row>
    <row r="69" spans="5:6">
      <c r="E69" s="84"/>
      <c r="F69" s="84"/>
    </row>
    <row r="70" spans="5:6">
      <c r="E70" s="84"/>
      <c r="F70" s="84"/>
    </row>
    <row r="71" spans="5:6">
      <c r="E71" s="84"/>
      <c r="F71" s="84"/>
    </row>
    <row r="72" spans="5:6">
      <c r="E72" s="84"/>
      <c r="F72" s="84"/>
    </row>
    <row r="73" spans="5:6">
      <c r="E73" s="84"/>
      <c r="F73" s="84"/>
    </row>
    <row r="74" spans="5:6">
      <c r="E74" s="84"/>
      <c r="F74" s="84"/>
    </row>
    <row r="75" spans="5:6">
      <c r="E75" s="84"/>
      <c r="F75" s="84"/>
    </row>
    <row r="76" spans="5:6">
      <c r="E76" s="84"/>
      <c r="F76" s="84"/>
    </row>
    <row r="77" spans="5:6">
      <c r="E77" s="84"/>
      <c r="F77" s="84"/>
    </row>
    <row r="78" spans="5:6">
      <c r="E78" s="84"/>
      <c r="F78" s="84"/>
    </row>
    <row r="79" spans="5:6">
      <c r="E79" s="84"/>
      <c r="F79" s="84"/>
    </row>
    <row r="80" spans="5:6">
      <c r="E80" s="84"/>
      <c r="F80" s="84"/>
    </row>
    <row r="81" spans="5:6">
      <c r="E81" s="84"/>
      <c r="F81" s="84"/>
    </row>
    <row r="82" spans="5:6">
      <c r="E82" s="84"/>
      <c r="F82" s="84"/>
    </row>
    <row r="83" spans="5:6">
      <c r="E83" s="84"/>
      <c r="F83" s="84"/>
    </row>
    <row r="84" spans="5:6">
      <c r="E84" s="84"/>
      <c r="F84" s="84"/>
    </row>
    <row r="85" spans="5:6">
      <c r="E85" s="84"/>
      <c r="F85" s="84"/>
    </row>
    <row r="86" spans="5:6">
      <c r="E86" s="84"/>
      <c r="F86" s="84"/>
    </row>
    <row r="87" spans="5:6">
      <c r="E87" s="84"/>
      <c r="F87" s="84"/>
    </row>
    <row r="88" spans="5:6">
      <c r="E88" s="84"/>
      <c r="F88" s="84"/>
    </row>
    <row r="89" spans="5:6">
      <c r="E89" s="84"/>
      <c r="F89" s="84"/>
    </row>
    <row r="90" spans="5:6">
      <c r="E90" s="84"/>
      <c r="F90" s="84"/>
    </row>
    <row r="91" spans="5:6">
      <c r="E91" s="84"/>
      <c r="F91" s="84"/>
    </row>
    <row r="92" spans="5:6">
      <c r="E92" s="84"/>
      <c r="F92" s="84"/>
    </row>
    <row r="93" spans="5:6">
      <c r="E93" s="84"/>
      <c r="F93" s="84"/>
    </row>
    <row r="94" spans="5:6">
      <c r="E94" s="84"/>
      <c r="F94" s="84"/>
    </row>
    <row r="95" spans="5:6">
      <c r="E95" s="84"/>
      <c r="F95" s="84"/>
    </row>
    <row r="96" spans="5:6">
      <c r="E96" s="84"/>
      <c r="F96" s="84"/>
    </row>
    <row r="97" spans="5:6">
      <c r="E97" s="84"/>
      <c r="F97" s="84"/>
    </row>
    <row r="98" spans="5:6">
      <c r="E98" s="84"/>
      <c r="F98" s="84"/>
    </row>
    <row r="99" spans="5:6">
      <c r="E99" s="84"/>
      <c r="F99" s="84"/>
    </row>
    <row r="100" spans="5:6">
      <c r="E100" s="84"/>
      <c r="F100" s="84"/>
    </row>
    <row r="101" spans="5:6">
      <c r="E101" s="84"/>
      <c r="F101" s="84"/>
    </row>
    <row r="102" spans="5:6">
      <c r="E102" s="84"/>
      <c r="F102" s="84"/>
    </row>
    <row r="103" spans="5:6">
      <c r="E103" s="84"/>
      <c r="F103" s="84"/>
    </row>
    <row r="104" spans="5:6">
      <c r="E104" s="84"/>
      <c r="F104" s="84"/>
    </row>
    <row r="105" spans="5:6">
      <c r="E105" s="84"/>
      <c r="F105" s="84"/>
    </row>
    <row r="106" spans="5:6">
      <c r="E106" s="84"/>
      <c r="F106" s="84"/>
    </row>
    <row r="107" spans="5:6">
      <c r="E107" s="84"/>
      <c r="F107" s="84"/>
    </row>
    <row r="108" spans="5:6">
      <c r="E108" s="84"/>
      <c r="F108" s="84"/>
    </row>
    <row r="109" spans="5:6">
      <c r="E109" s="84"/>
      <c r="F109" s="84"/>
    </row>
    <row r="110" spans="5:6">
      <c r="E110" s="84"/>
      <c r="F110" s="84"/>
    </row>
    <row r="111" spans="5:6">
      <c r="E111" s="84"/>
      <c r="F111" s="84"/>
    </row>
    <row r="112" spans="5:6">
      <c r="E112" s="84"/>
      <c r="F112" s="84"/>
    </row>
    <row r="113" spans="5:6">
      <c r="E113" s="84"/>
      <c r="F113" s="84"/>
    </row>
    <row r="114" spans="5:6">
      <c r="E114" s="84"/>
      <c r="F114" s="84"/>
    </row>
    <row r="115" spans="5:6">
      <c r="E115" s="84"/>
      <c r="F115" s="84"/>
    </row>
    <row r="116" spans="5:6">
      <c r="E116" s="84"/>
      <c r="F116" s="84"/>
    </row>
    <row r="117" spans="5:6">
      <c r="E117" s="84"/>
      <c r="F117" s="84"/>
    </row>
    <row r="118" spans="5:6">
      <c r="E118" s="84"/>
      <c r="F118" s="84"/>
    </row>
    <row r="119" spans="5:6">
      <c r="E119" s="84"/>
      <c r="F119" s="84"/>
    </row>
    <row r="120" spans="5:6">
      <c r="E120" s="84"/>
      <c r="F120" s="84"/>
    </row>
    <row r="121" spans="5:6">
      <c r="E121" s="84"/>
      <c r="F121" s="84"/>
    </row>
    <row r="122" spans="5:6">
      <c r="E122" s="84"/>
      <c r="F122" s="84"/>
    </row>
    <row r="123" spans="5:6">
      <c r="E123" s="84"/>
      <c r="F123" s="84"/>
    </row>
    <row r="124" spans="5:6">
      <c r="E124" s="84"/>
      <c r="F124" s="84"/>
    </row>
    <row r="125" spans="5:6">
      <c r="E125" s="84"/>
      <c r="F125" s="84"/>
    </row>
    <row r="126" spans="5:6">
      <c r="E126" s="84"/>
      <c r="F126" s="84"/>
    </row>
    <row r="127" spans="5:6">
      <c r="E127" s="84"/>
      <c r="F127" s="84"/>
    </row>
    <row r="128" spans="5:6">
      <c r="E128" s="84"/>
      <c r="F128" s="84"/>
    </row>
    <row r="129" spans="5:6">
      <c r="E129" s="84"/>
      <c r="F129" s="84"/>
    </row>
    <row r="130" spans="5:6">
      <c r="E130" s="84"/>
      <c r="F130" s="84"/>
    </row>
    <row r="131" spans="5:6">
      <c r="E131" s="84"/>
      <c r="F131" s="84"/>
    </row>
    <row r="132" spans="5:6">
      <c r="E132" s="84"/>
      <c r="F132" s="84"/>
    </row>
    <row r="133" spans="5:6">
      <c r="E133" s="84"/>
      <c r="F133" s="84"/>
    </row>
    <row r="134" spans="5:6">
      <c r="E134" s="84"/>
      <c r="F134" s="84"/>
    </row>
    <row r="135" spans="5:6">
      <c r="E135" s="84"/>
      <c r="F135" s="84"/>
    </row>
    <row r="136" spans="5:6">
      <c r="E136" s="84"/>
      <c r="F136" s="84"/>
    </row>
    <row r="137" spans="5:6">
      <c r="E137" s="84"/>
      <c r="F137" s="84"/>
    </row>
    <row r="138" spans="5:6">
      <c r="E138" s="84"/>
      <c r="F138" s="84"/>
    </row>
    <row r="139" spans="5:6">
      <c r="E139" s="84"/>
      <c r="F139" s="84"/>
    </row>
    <row r="140" spans="5:6">
      <c r="E140" s="84"/>
      <c r="F140" s="84"/>
    </row>
    <row r="141" spans="5:6">
      <c r="E141" s="84"/>
      <c r="F141" s="84"/>
    </row>
    <row r="142" spans="5:6">
      <c r="E142" s="84"/>
      <c r="F142" s="84"/>
    </row>
    <row r="143" spans="5:6">
      <c r="E143" s="84"/>
      <c r="F143" s="84"/>
    </row>
    <row r="144" spans="5:6">
      <c r="E144" s="84"/>
      <c r="F144" s="84"/>
    </row>
    <row r="145" spans="5:6">
      <c r="E145" s="84"/>
      <c r="F145" s="84"/>
    </row>
    <row r="146" spans="5:6">
      <c r="E146" s="84"/>
      <c r="F146" s="84"/>
    </row>
    <row r="147" spans="5:6">
      <c r="E147" s="84"/>
      <c r="F147" s="84"/>
    </row>
    <row r="148" spans="5:6">
      <c r="E148" s="84"/>
      <c r="F148" s="84"/>
    </row>
    <row r="149" spans="5:6">
      <c r="E149" s="84"/>
      <c r="F149" s="84"/>
    </row>
    <row r="150" spans="5:6">
      <c r="E150" s="84"/>
      <c r="F150" s="84"/>
    </row>
    <row r="151" spans="5:6">
      <c r="E151" s="84"/>
      <c r="F151" s="84"/>
    </row>
    <row r="152" spans="5:6">
      <c r="E152" s="84"/>
      <c r="F152" s="84"/>
    </row>
    <row r="153" spans="5:6">
      <c r="E153" s="84"/>
      <c r="F153" s="84"/>
    </row>
    <row r="154" spans="5:6">
      <c r="E154" s="84"/>
      <c r="F154" s="84"/>
    </row>
    <row r="155" spans="5:6">
      <c r="E155" s="84"/>
      <c r="F155" s="84"/>
    </row>
    <row r="156" spans="5:6">
      <c r="E156" s="84"/>
      <c r="F156" s="84"/>
    </row>
    <row r="157" spans="5:6">
      <c r="E157" s="84"/>
      <c r="F157" s="84"/>
    </row>
    <row r="158" spans="5:6">
      <c r="E158" s="84"/>
      <c r="F158" s="84"/>
    </row>
    <row r="159" spans="5:6">
      <c r="E159" s="84"/>
      <c r="F159" s="84"/>
    </row>
    <row r="160" spans="5:6">
      <c r="E160" s="84"/>
      <c r="F160" s="84"/>
    </row>
    <row r="161" spans="5:6">
      <c r="E161" s="84"/>
      <c r="F161" s="84"/>
    </row>
    <row r="162" spans="5:6">
      <c r="E162" s="84"/>
      <c r="F162" s="84"/>
    </row>
    <row r="163" spans="5:6">
      <c r="E163" s="84"/>
      <c r="F163" s="84"/>
    </row>
    <row r="164" spans="5:6">
      <c r="E164" s="84"/>
      <c r="F164" s="84"/>
    </row>
    <row r="165" spans="5:6">
      <c r="E165" s="84"/>
      <c r="F165" s="84"/>
    </row>
    <row r="166" spans="5:6">
      <c r="E166" s="84"/>
      <c r="F166" s="84"/>
    </row>
    <row r="167" spans="5:6">
      <c r="E167" s="84"/>
      <c r="F167" s="84"/>
    </row>
    <row r="168" spans="5:6">
      <c r="E168" s="84"/>
      <c r="F168" s="84"/>
    </row>
    <row r="169" spans="5:6">
      <c r="E169" s="84"/>
      <c r="F169" s="84"/>
    </row>
    <row r="170" spans="5:6">
      <c r="E170" s="84"/>
      <c r="F170" s="84"/>
    </row>
    <row r="171" spans="5:6">
      <c r="E171" s="84"/>
      <c r="F171" s="84"/>
    </row>
    <row r="172" spans="5:6">
      <c r="E172" s="84"/>
      <c r="F172" s="84"/>
    </row>
    <row r="173" spans="5:6">
      <c r="E173" s="84"/>
      <c r="F173" s="84"/>
    </row>
    <row r="174" spans="5:6">
      <c r="E174" s="84"/>
      <c r="F174" s="84"/>
    </row>
    <row r="175" spans="5:6">
      <c r="E175" s="84"/>
      <c r="F175" s="84"/>
    </row>
    <row r="176" spans="5:6">
      <c r="E176" s="84"/>
      <c r="F176" s="84"/>
    </row>
    <row r="177" spans="5:6">
      <c r="E177" s="84"/>
      <c r="F177" s="84"/>
    </row>
    <row r="178" spans="5:6">
      <c r="E178" s="84"/>
      <c r="F178" s="84"/>
    </row>
    <row r="179" spans="5:6">
      <c r="E179" s="84"/>
      <c r="F179" s="84"/>
    </row>
    <row r="180" spans="5:6">
      <c r="E180" s="84"/>
      <c r="F180" s="84"/>
    </row>
    <row r="181" spans="5:6">
      <c r="E181" s="84"/>
      <c r="F181" s="84"/>
    </row>
    <row r="182" spans="5:6">
      <c r="E182" s="84"/>
      <c r="F182" s="84"/>
    </row>
    <row r="183" spans="5:6">
      <c r="E183" s="84"/>
      <c r="F183" s="84"/>
    </row>
    <row r="184" spans="5:6">
      <c r="E184" s="84"/>
      <c r="F184" s="84"/>
    </row>
    <row r="185" spans="5:6">
      <c r="E185" s="84"/>
      <c r="F185" s="84"/>
    </row>
    <row r="186" spans="5:6">
      <c r="E186" s="84"/>
      <c r="F186" s="84"/>
    </row>
    <row r="187" spans="5:6">
      <c r="E187" s="84"/>
      <c r="F187" s="84"/>
    </row>
    <row r="188" spans="5:6">
      <c r="E188" s="84"/>
      <c r="F188" s="84"/>
    </row>
    <row r="189" spans="5:6">
      <c r="E189" s="84"/>
      <c r="F189" s="84"/>
    </row>
    <row r="190" spans="5:6">
      <c r="E190" s="84"/>
      <c r="F190" s="84"/>
    </row>
    <row r="191" spans="5:6">
      <c r="E191" s="84"/>
      <c r="F191" s="84"/>
    </row>
    <row r="192" spans="5:6">
      <c r="E192" s="84"/>
      <c r="F192" s="84"/>
    </row>
    <row r="193" spans="5:6">
      <c r="E193" s="84"/>
      <c r="F193" s="84"/>
    </row>
    <row r="194" spans="5:6">
      <c r="E194" s="84"/>
      <c r="F194" s="84"/>
    </row>
    <row r="195" spans="5:6">
      <c r="E195" s="84"/>
      <c r="F195" s="84"/>
    </row>
    <row r="196" spans="5:6">
      <c r="E196" s="84"/>
      <c r="F196" s="84"/>
    </row>
    <row r="197" spans="5:6">
      <c r="E197" s="84"/>
      <c r="F197" s="84"/>
    </row>
    <row r="198" spans="5:6">
      <c r="E198" s="84"/>
      <c r="F198" s="84"/>
    </row>
    <row r="199" spans="5:6">
      <c r="E199" s="84"/>
      <c r="F199" s="84"/>
    </row>
    <row r="200" spans="5:6">
      <c r="E200" s="84"/>
      <c r="F200" s="84"/>
    </row>
    <row r="201" spans="5:6">
      <c r="E201" s="84"/>
      <c r="F201" s="84"/>
    </row>
    <row r="202" spans="5:6">
      <c r="E202" s="84"/>
      <c r="F202" s="84"/>
    </row>
    <row r="203" spans="5:6">
      <c r="E203" s="84"/>
      <c r="F203" s="84"/>
    </row>
    <row r="204" spans="5:6">
      <c r="E204" s="84"/>
      <c r="F204" s="84"/>
    </row>
    <row r="205" spans="5:6">
      <c r="E205" s="84"/>
      <c r="F205" s="84"/>
    </row>
    <row r="206" spans="5:6">
      <c r="E206" s="84"/>
      <c r="F206" s="84"/>
    </row>
    <row r="207" spans="5:6">
      <c r="E207" s="84"/>
      <c r="F207" s="84"/>
    </row>
    <row r="208" spans="5:6">
      <c r="E208" s="84"/>
      <c r="F208" s="84"/>
    </row>
    <row r="209" spans="5:6">
      <c r="E209" s="84"/>
      <c r="F209" s="84"/>
    </row>
    <row r="210" spans="5:6">
      <c r="E210" s="84"/>
      <c r="F210" s="84"/>
    </row>
    <row r="211" spans="5:6">
      <c r="E211" s="84"/>
      <c r="F211" s="84"/>
    </row>
    <row r="212" spans="5:6">
      <c r="E212" s="84"/>
      <c r="F212" s="84"/>
    </row>
    <row r="213" spans="5:6">
      <c r="E213" s="84"/>
      <c r="F213" s="84"/>
    </row>
    <row r="214" spans="5:6">
      <c r="E214" s="84"/>
      <c r="F214" s="84"/>
    </row>
    <row r="215" spans="5:6">
      <c r="E215" s="84"/>
      <c r="F215" s="84"/>
    </row>
    <row r="216" spans="5:6">
      <c r="E216" s="84"/>
      <c r="F216" s="84"/>
    </row>
    <row r="217" spans="5:6">
      <c r="E217" s="84"/>
      <c r="F217" s="84"/>
    </row>
    <row r="218" spans="5:6">
      <c r="E218" s="84"/>
      <c r="F218" s="84"/>
    </row>
    <row r="219" spans="5:6">
      <c r="E219" s="84"/>
      <c r="F219" s="84"/>
    </row>
    <row r="220" spans="5:6">
      <c r="E220" s="84"/>
      <c r="F220" s="84"/>
    </row>
    <row r="221" spans="5:6">
      <c r="E221" s="84"/>
      <c r="F221" s="84"/>
    </row>
    <row r="222" spans="5:6">
      <c r="E222" s="84"/>
      <c r="F222" s="84"/>
    </row>
    <row r="223" spans="5:6">
      <c r="E223" s="84"/>
      <c r="F223" s="84"/>
    </row>
    <row r="224" spans="5:6">
      <c r="E224" s="84"/>
      <c r="F224" s="84"/>
    </row>
    <row r="225" spans="5:6">
      <c r="E225" s="84"/>
      <c r="F225" s="84"/>
    </row>
    <row r="226" spans="5:6">
      <c r="E226" s="84"/>
      <c r="F226" s="84"/>
    </row>
    <row r="227" spans="5:6">
      <c r="E227" s="84"/>
      <c r="F227" s="84"/>
    </row>
    <row r="228" spans="5:6">
      <c r="E228" s="84"/>
      <c r="F228" s="84"/>
    </row>
    <row r="229" spans="5:6">
      <c r="E229" s="84"/>
      <c r="F229" s="84"/>
    </row>
    <row r="230" spans="5:6">
      <c r="E230" s="84"/>
      <c r="F230" s="84"/>
    </row>
    <row r="231" spans="5:6">
      <c r="E231" s="84"/>
      <c r="F231" s="84"/>
    </row>
    <row r="232" spans="5:6">
      <c r="E232" s="84"/>
      <c r="F232" s="84"/>
    </row>
    <row r="233" spans="5:6">
      <c r="E233" s="84"/>
      <c r="F233" s="84"/>
    </row>
    <row r="234" spans="5:6">
      <c r="E234" s="84"/>
      <c r="F234" s="84"/>
    </row>
    <row r="235" spans="5:6">
      <c r="E235" s="84"/>
      <c r="F235" s="84"/>
    </row>
    <row r="236" spans="5:6">
      <c r="E236" s="84"/>
      <c r="F236" s="84"/>
    </row>
    <row r="237" spans="5:6">
      <c r="E237" s="84"/>
      <c r="F237" s="84"/>
    </row>
    <row r="238" spans="5:6">
      <c r="E238" s="84"/>
      <c r="F238" s="84"/>
    </row>
    <row r="239" spans="5:6">
      <c r="E239" s="84"/>
      <c r="F239" s="84"/>
    </row>
    <row r="240" spans="5:6">
      <c r="E240" s="84"/>
      <c r="F240" s="84"/>
    </row>
  </sheetData>
  <sheetProtection sheet="1" objects="1" selectLockedCells="1"/>
  <mergeCells count="101">
    <mergeCell ref="C22:E22"/>
    <mergeCell ref="B14:C14"/>
    <mergeCell ref="B13:C13"/>
    <mergeCell ref="B19:C19"/>
    <mergeCell ref="B18:C18"/>
    <mergeCell ref="F19:H19"/>
    <mergeCell ref="F14:H14"/>
    <mergeCell ref="F18:H18"/>
    <mergeCell ref="C15:E15"/>
    <mergeCell ref="C17:E17"/>
    <mergeCell ref="H17:J17"/>
    <mergeCell ref="H22:J22"/>
    <mergeCell ref="C21:E21"/>
    <mergeCell ref="H21:J21"/>
    <mergeCell ref="F20:G20"/>
    <mergeCell ref="H20:J20"/>
    <mergeCell ref="H15:J15"/>
    <mergeCell ref="C20:E20"/>
    <mergeCell ref="I45:J45"/>
    <mergeCell ref="G45:H45"/>
    <mergeCell ref="G44:H44"/>
    <mergeCell ref="I44:J44"/>
    <mergeCell ref="I38:J38"/>
    <mergeCell ref="G42:H42"/>
    <mergeCell ref="G43:H43"/>
    <mergeCell ref="G39:H39"/>
    <mergeCell ref="G41:H41"/>
    <mergeCell ref="I43:J43"/>
    <mergeCell ref="I42:J42"/>
    <mergeCell ref="I39:J39"/>
    <mergeCell ref="I40:J40"/>
    <mergeCell ref="I41:J41"/>
    <mergeCell ref="G40:H40"/>
    <mergeCell ref="B38:C38"/>
    <mergeCell ref="B39:C39"/>
    <mergeCell ref="B44:C44"/>
    <mergeCell ref="B42:C42"/>
    <mergeCell ref="B45:C45"/>
    <mergeCell ref="D44:E44"/>
    <mergeCell ref="D45:E45"/>
    <mergeCell ref="D38:E38"/>
    <mergeCell ref="D37:E37"/>
    <mergeCell ref="B43:C43"/>
    <mergeCell ref="D42:E42"/>
    <mergeCell ref="D43:E43"/>
    <mergeCell ref="D39:E39"/>
    <mergeCell ref="D40:E40"/>
    <mergeCell ref="D41:E41"/>
    <mergeCell ref="B40:C40"/>
    <mergeCell ref="B41:C41"/>
    <mergeCell ref="B33:C33"/>
    <mergeCell ref="G33:H33"/>
    <mergeCell ref="I33:J33"/>
    <mergeCell ref="G34:H34"/>
    <mergeCell ref="I36:J36"/>
    <mergeCell ref="I37:J37"/>
    <mergeCell ref="I34:J34"/>
    <mergeCell ref="I35:J35"/>
    <mergeCell ref="D33:E33"/>
    <mergeCell ref="B34:C34"/>
    <mergeCell ref="B35:C35"/>
    <mergeCell ref="B36:C36"/>
    <mergeCell ref="B37:C37"/>
    <mergeCell ref="D34:E34"/>
    <mergeCell ref="D35:E35"/>
    <mergeCell ref="D36:E36"/>
    <mergeCell ref="D32:E32"/>
    <mergeCell ref="I31:J31"/>
    <mergeCell ref="C23:E23"/>
    <mergeCell ref="H23:J23"/>
    <mergeCell ref="C24:E24"/>
    <mergeCell ref="H24:J24"/>
    <mergeCell ref="B31:C31"/>
    <mergeCell ref="D31:E31"/>
    <mergeCell ref="G31:H31"/>
    <mergeCell ref="B32:C32"/>
    <mergeCell ref="I32:J32"/>
    <mergeCell ref="G32:H32"/>
    <mergeCell ref="C26:E26"/>
    <mergeCell ref="H26:J26"/>
    <mergeCell ref="C28:E28"/>
    <mergeCell ref="H28:J28"/>
    <mergeCell ref="C27:E27"/>
    <mergeCell ref="H27:J27"/>
    <mergeCell ref="C25:E25"/>
    <mergeCell ref="H25:J25"/>
    <mergeCell ref="C1:G1"/>
    <mergeCell ref="E3:H3"/>
    <mergeCell ref="H1:I1"/>
    <mergeCell ref="C11:E11"/>
    <mergeCell ref="H11:J11"/>
    <mergeCell ref="B6:J6"/>
    <mergeCell ref="F13:H13"/>
    <mergeCell ref="H9:J9"/>
    <mergeCell ref="C9:E9"/>
    <mergeCell ref="B8:E8"/>
    <mergeCell ref="F8:J8"/>
    <mergeCell ref="B10:E10"/>
    <mergeCell ref="F10:J10"/>
    <mergeCell ref="B12:E12"/>
    <mergeCell ref="F12:J12"/>
  </mergeCells>
  <phoneticPr fontId="4" type="noConversion"/>
  <printOptions horizontalCentered="1"/>
  <pageMargins left="0.17" right="0.34" top="0.33" bottom="0.44" header="0.5" footer="0.5"/>
  <pageSetup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M47"/>
  <sheetViews>
    <sheetView showGridLines="0" tabSelected="1" zoomScaleNormal="100" workbookViewId="0">
      <selection activeCell="E3" sqref="E3:F3"/>
    </sheetView>
  </sheetViews>
  <sheetFormatPr defaultRowHeight="15"/>
  <cols>
    <col min="1" max="1" width="1.21875" customWidth="1"/>
    <col min="2" max="2" width="9.33203125" bestFit="1" customWidth="1"/>
    <col min="4" max="4" width="14.44140625" customWidth="1"/>
    <col min="5" max="5" width="3" customWidth="1"/>
    <col min="6" max="6" width="7.109375" customWidth="1"/>
    <col min="10" max="10" width="4.33203125" customWidth="1"/>
    <col min="11" max="11" width="6.44140625" customWidth="1"/>
    <col min="12" max="12" width="1.77734375" customWidth="1"/>
  </cols>
  <sheetData>
    <row r="1" spans="2:11" ht="15.75" thickBot="1">
      <c r="D1" s="3"/>
      <c r="H1" s="64"/>
      <c r="K1" s="65" t="s">
        <v>155</v>
      </c>
    </row>
    <row r="2" spans="2:11" ht="15.75" thickBot="1">
      <c r="B2" s="354" t="s">
        <v>49</v>
      </c>
      <c r="C2" s="355"/>
      <c r="D2" s="356"/>
      <c r="E2" s="357" t="s">
        <v>16</v>
      </c>
      <c r="F2" s="358"/>
      <c r="G2" s="361" t="s">
        <v>50</v>
      </c>
      <c r="H2" s="362"/>
      <c r="I2" s="363"/>
      <c r="J2" s="339" t="s">
        <v>16</v>
      </c>
      <c r="K2" s="340"/>
    </row>
    <row r="3" spans="2:11" ht="15.75" thickBot="1">
      <c r="B3" s="359" t="s">
        <v>174</v>
      </c>
      <c r="C3" s="360"/>
      <c r="D3" s="360"/>
      <c r="E3" s="297"/>
      <c r="F3" s="298"/>
      <c r="G3" s="344" t="s">
        <v>178</v>
      </c>
      <c r="H3" s="344"/>
      <c r="I3" s="351"/>
      <c r="J3" s="341"/>
      <c r="K3" s="342"/>
    </row>
    <row r="4" spans="2:11" ht="16.5" thickTop="1" thickBot="1">
      <c r="B4" s="343" t="s">
        <v>51</v>
      </c>
      <c r="C4" s="344"/>
      <c r="D4" s="344"/>
      <c r="E4" s="297"/>
      <c r="F4" s="298"/>
      <c r="G4" s="345" t="s">
        <v>55</v>
      </c>
      <c r="H4" s="346"/>
      <c r="I4" s="346"/>
      <c r="J4" s="347">
        <f>SUMIF('page 3'!E45:E47,"yes",'page 3'!K45:K47)</f>
        <v>0</v>
      </c>
      <c r="K4" s="347"/>
    </row>
    <row r="5" spans="2:11" ht="16.5" thickTop="1" thickBot="1">
      <c r="B5" s="359" t="s">
        <v>52</v>
      </c>
      <c r="C5" s="360"/>
      <c r="D5" s="360"/>
      <c r="E5" s="297"/>
      <c r="F5" s="298"/>
      <c r="G5" s="345" t="s">
        <v>56</v>
      </c>
      <c r="H5" s="346"/>
      <c r="I5" s="346"/>
      <c r="J5" s="347">
        <f>SUMIF('page 3'!E45:E47,"no",'page 3'!K45:K47)</f>
        <v>0</v>
      </c>
      <c r="K5" s="347"/>
    </row>
    <row r="6" spans="2:11" ht="16.5" thickTop="1" thickBot="1">
      <c r="B6" s="343" t="s">
        <v>51</v>
      </c>
      <c r="C6" s="344"/>
      <c r="D6" s="344"/>
      <c r="E6" s="297"/>
      <c r="F6" s="298"/>
      <c r="G6" s="343" t="s">
        <v>164</v>
      </c>
      <c r="H6" s="344"/>
      <c r="I6" s="351"/>
      <c r="J6" s="352"/>
      <c r="K6" s="353"/>
    </row>
    <row r="7" spans="2:11" ht="16.5" thickTop="1" thickBot="1">
      <c r="B7" s="348"/>
      <c r="C7" s="349"/>
      <c r="D7" s="350"/>
      <c r="E7" s="297"/>
      <c r="F7" s="298"/>
      <c r="G7" s="345" t="s">
        <v>55</v>
      </c>
      <c r="H7" s="346"/>
      <c r="I7" s="346"/>
      <c r="J7" s="347">
        <f>SUMIF('page 3'!E49:E51,"yes",'page 3'!K49:K51)</f>
        <v>0</v>
      </c>
      <c r="K7" s="347"/>
    </row>
    <row r="8" spans="2:11" ht="16.5" thickTop="1" thickBot="1">
      <c r="B8" s="348"/>
      <c r="C8" s="349"/>
      <c r="D8" s="350"/>
      <c r="E8" s="297"/>
      <c r="F8" s="298"/>
      <c r="G8" s="345" t="s">
        <v>56</v>
      </c>
      <c r="H8" s="346"/>
      <c r="I8" s="346"/>
      <c r="J8" s="347">
        <f>SUMIF('page 3'!E49:E51,"no",'page 3'!K49:K51)</f>
        <v>0</v>
      </c>
      <c r="K8" s="347"/>
    </row>
    <row r="9" spans="2:11" ht="15.75" thickTop="1">
      <c r="B9" s="348"/>
      <c r="C9" s="349"/>
      <c r="D9" s="350"/>
      <c r="E9" s="297"/>
      <c r="F9" s="298"/>
      <c r="G9" s="343" t="s">
        <v>57</v>
      </c>
      <c r="H9" s="344"/>
      <c r="I9" s="351"/>
      <c r="J9" s="364"/>
      <c r="K9" s="365"/>
    </row>
    <row r="10" spans="2:11" ht="15.75" thickBot="1">
      <c r="B10" s="348"/>
      <c r="C10" s="349"/>
      <c r="D10" s="350"/>
      <c r="E10" s="297"/>
      <c r="F10" s="298"/>
      <c r="G10" s="343" t="s">
        <v>58</v>
      </c>
      <c r="H10" s="344"/>
      <c r="I10" s="351"/>
      <c r="J10" s="297"/>
      <c r="K10" s="298"/>
    </row>
    <row r="11" spans="2:11" ht="16.5" thickTop="1" thickBot="1">
      <c r="B11" s="343" t="s">
        <v>159</v>
      </c>
      <c r="C11" s="344"/>
      <c r="D11" s="344"/>
      <c r="E11" s="347">
        <f>SUM(I40:I42)</f>
        <v>0</v>
      </c>
      <c r="F11" s="347"/>
      <c r="G11" s="344" t="s">
        <v>165</v>
      </c>
      <c r="H11" s="344"/>
      <c r="I11" s="344"/>
      <c r="J11" s="347">
        <f>SUM('page 3'!I28:I37)</f>
        <v>0</v>
      </c>
      <c r="K11" s="347"/>
    </row>
    <row r="12" spans="2:11" ht="16.5" thickTop="1" thickBot="1">
      <c r="B12" s="343" t="s">
        <v>160</v>
      </c>
      <c r="C12" s="344"/>
      <c r="D12" s="344"/>
      <c r="E12" s="347">
        <f>SUM(I44:I46)</f>
        <v>0</v>
      </c>
      <c r="F12" s="347"/>
      <c r="G12" s="344" t="s">
        <v>59</v>
      </c>
      <c r="H12" s="344"/>
      <c r="I12" s="351"/>
      <c r="J12" s="364"/>
      <c r="K12" s="365"/>
    </row>
    <row r="13" spans="2:11" ht="16.5" thickTop="1" thickBot="1">
      <c r="B13" s="343" t="s">
        <v>53</v>
      </c>
      <c r="C13" s="344"/>
      <c r="D13" s="351"/>
      <c r="E13" s="364"/>
      <c r="F13" s="365"/>
      <c r="G13" s="343" t="s">
        <v>166</v>
      </c>
      <c r="H13" s="344"/>
      <c r="I13" s="344"/>
      <c r="J13" s="347">
        <f>SUM('page 3'!H15:H21)</f>
        <v>0</v>
      </c>
      <c r="K13" s="347"/>
    </row>
    <row r="14" spans="2:11" ht="16.5" thickTop="1" thickBot="1">
      <c r="B14" s="343" t="s">
        <v>171</v>
      </c>
      <c r="C14" s="344"/>
      <c r="D14" s="344"/>
      <c r="E14" s="347">
        <f>SUM('page 3'!H4:H6)</f>
        <v>0</v>
      </c>
      <c r="F14" s="347"/>
      <c r="G14" s="344" t="s">
        <v>167</v>
      </c>
      <c r="H14" s="344"/>
      <c r="I14" s="344"/>
      <c r="J14" s="347">
        <f>SUM('page 3'!I4:I6)</f>
        <v>0</v>
      </c>
      <c r="K14" s="347"/>
    </row>
    <row r="15" spans="2:11" ht="16.5" thickTop="1" thickBot="1">
      <c r="B15" s="343" t="s">
        <v>161</v>
      </c>
      <c r="C15" s="344"/>
      <c r="D15" s="344"/>
      <c r="E15" s="347">
        <f>SUM('page 3'!G15:G17)</f>
        <v>0</v>
      </c>
      <c r="F15" s="347"/>
      <c r="G15" s="344" t="s">
        <v>60</v>
      </c>
      <c r="H15" s="344"/>
      <c r="I15" s="351"/>
      <c r="J15" s="364"/>
      <c r="K15" s="365"/>
    </row>
    <row r="16" spans="2:11" ht="16.5" thickTop="1" thickBot="1">
      <c r="B16" s="343" t="s">
        <v>162</v>
      </c>
      <c r="C16" s="344"/>
      <c r="D16" s="344"/>
      <c r="E16" s="347">
        <f>SUM('page 3'!G19:G21)</f>
        <v>0</v>
      </c>
      <c r="F16" s="347"/>
      <c r="G16" s="349"/>
      <c r="H16" s="349"/>
      <c r="I16" s="350"/>
      <c r="J16" s="297"/>
      <c r="K16" s="298"/>
    </row>
    <row r="17" spans="2:11" ht="16.5" thickTop="1" thickBot="1">
      <c r="B17" s="343" t="s">
        <v>163</v>
      </c>
      <c r="C17" s="344"/>
      <c r="D17" s="344"/>
      <c r="E17" s="347">
        <f>SUM('page 3'!K27:K37)</f>
        <v>0</v>
      </c>
      <c r="F17" s="347"/>
      <c r="G17" s="349"/>
      <c r="H17" s="349"/>
      <c r="I17" s="350"/>
      <c r="J17" s="297"/>
      <c r="K17" s="298"/>
    </row>
    <row r="18" spans="2:11" ht="15.75" thickTop="1">
      <c r="B18" s="343" t="s">
        <v>54</v>
      </c>
      <c r="C18" s="344"/>
      <c r="D18" s="351"/>
      <c r="E18" s="364"/>
      <c r="F18" s="365"/>
      <c r="G18" s="348"/>
      <c r="H18" s="349"/>
      <c r="I18" s="350"/>
      <c r="J18" s="297"/>
      <c r="K18" s="298"/>
    </row>
    <row r="19" spans="2:11">
      <c r="B19" s="348" t="s">
        <v>230</v>
      </c>
      <c r="C19" s="349"/>
      <c r="D19" s="350"/>
      <c r="E19" s="297"/>
      <c r="F19" s="298"/>
      <c r="G19" s="348"/>
      <c r="H19" s="349"/>
      <c r="I19" s="350"/>
      <c r="J19" s="297"/>
      <c r="K19" s="298"/>
    </row>
    <row r="20" spans="2:11">
      <c r="B20" s="343" t="s">
        <v>172</v>
      </c>
      <c r="C20" s="344"/>
      <c r="D20" s="351"/>
      <c r="E20" s="297"/>
      <c r="F20" s="298"/>
      <c r="G20" s="348"/>
      <c r="H20" s="349"/>
      <c r="I20" s="350"/>
      <c r="J20" s="297"/>
      <c r="K20" s="298"/>
    </row>
    <row r="21" spans="2:11">
      <c r="B21" s="343" t="s">
        <v>173</v>
      </c>
      <c r="C21" s="344"/>
      <c r="D21" s="351"/>
      <c r="E21" s="297"/>
      <c r="F21" s="298"/>
      <c r="G21" s="348"/>
      <c r="H21" s="349"/>
      <c r="I21" s="350"/>
      <c r="J21" s="297"/>
      <c r="K21" s="298"/>
    </row>
    <row r="22" spans="2:11">
      <c r="B22" s="348" t="s">
        <v>194</v>
      </c>
      <c r="C22" s="349"/>
      <c r="D22" s="350"/>
      <c r="E22" s="297"/>
      <c r="F22" s="298"/>
      <c r="G22" s="348"/>
      <c r="H22" s="349"/>
      <c r="I22" s="350"/>
      <c r="J22" s="297"/>
      <c r="K22" s="298"/>
    </row>
    <row r="23" spans="2:11">
      <c r="B23" s="348"/>
      <c r="C23" s="349"/>
      <c r="D23" s="350"/>
      <c r="E23" s="297"/>
      <c r="F23" s="298"/>
      <c r="G23" s="348"/>
      <c r="H23" s="349"/>
      <c r="I23" s="350"/>
      <c r="J23" s="297"/>
      <c r="K23" s="298"/>
    </row>
    <row r="24" spans="2:11">
      <c r="B24" s="348"/>
      <c r="C24" s="349"/>
      <c r="D24" s="350"/>
      <c r="E24" s="297"/>
      <c r="F24" s="298"/>
      <c r="G24" s="348"/>
      <c r="H24" s="349"/>
      <c r="I24" s="350"/>
      <c r="J24" s="297"/>
      <c r="K24" s="298"/>
    </row>
    <row r="25" spans="2:11" ht="15.75" thickBot="1">
      <c r="B25" s="348"/>
      <c r="C25" s="349"/>
      <c r="D25" s="350"/>
      <c r="E25" s="297"/>
      <c r="F25" s="298"/>
      <c r="G25" s="348"/>
      <c r="H25" s="349"/>
      <c r="I25" s="350"/>
      <c r="J25" s="297"/>
      <c r="K25" s="298"/>
    </row>
    <row r="26" spans="2:11" ht="16.5" thickTop="1" thickBot="1">
      <c r="B26" s="345" t="s">
        <v>63</v>
      </c>
      <c r="C26" s="346"/>
      <c r="D26" s="346"/>
      <c r="E26" s="366">
        <f>SUM(E3:F25)</f>
        <v>0</v>
      </c>
      <c r="F26" s="367"/>
      <c r="G26" s="368" t="s">
        <v>61</v>
      </c>
      <c r="H26" s="346"/>
      <c r="I26" s="346"/>
      <c r="J26" s="347">
        <f>SUM(J3:K25)</f>
        <v>0</v>
      </c>
      <c r="K26" s="347"/>
    </row>
    <row r="27" spans="2:11" ht="16.5" thickTop="1" thickBot="1">
      <c r="F27" s="109"/>
      <c r="G27" s="345" t="s">
        <v>62</v>
      </c>
      <c r="H27" s="346"/>
      <c r="I27" s="346"/>
      <c r="J27" s="347">
        <f>E26-J26</f>
        <v>0</v>
      </c>
      <c r="K27" s="347"/>
    </row>
    <row r="28" spans="2:11" ht="15.75" thickBot="1">
      <c r="B28" s="4" t="s">
        <v>64</v>
      </c>
      <c r="C28" s="5"/>
      <c r="D28" s="2"/>
      <c r="E28" s="2"/>
      <c r="F28" s="2"/>
      <c r="G28" s="2"/>
      <c r="H28" s="21" t="s">
        <v>65</v>
      </c>
      <c r="I28" s="21" t="s">
        <v>66</v>
      </c>
      <c r="J28" s="332" t="s">
        <v>67</v>
      </c>
      <c r="K28" s="333"/>
    </row>
    <row r="29" spans="2:11">
      <c r="B29" s="67" t="s">
        <v>68</v>
      </c>
      <c r="C29" s="50"/>
      <c r="D29" s="50"/>
      <c r="E29" s="68"/>
      <c r="F29" s="68"/>
      <c r="G29" s="68"/>
      <c r="H29" s="71"/>
      <c r="I29" s="71"/>
      <c r="J29" s="334"/>
      <c r="K29" s="335"/>
    </row>
    <row r="30" spans="2:11">
      <c r="B30" s="6" t="s">
        <v>69</v>
      </c>
      <c r="C30" s="19"/>
      <c r="D30" s="19"/>
      <c r="E30" s="1"/>
      <c r="F30" s="1"/>
      <c r="G30" s="1"/>
      <c r="H30" s="74"/>
      <c r="I30" s="74"/>
      <c r="J30" s="280"/>
      <c r="K30" s="326"/>
    </row>
    <row r="31" spans="2:11">
      <c r="B31" s="6" t="s">
        <v>70</v>
      </c>
      <c r="C31" s="19"/>
      <c r="D31" s="19"/>
      <c r="E31" s="1"/>
      <c r="F31" s="1"/>
      <c r="G31" s="1"/>
      <c r="H31" s="74"/>
      <c r="I31" s="74"/>
      <c r="J31" s="280"/>
      <c r="K31" s="326"/>
    </row>
    <row r="32" spans="2:11">
      <c r="B32" s="6" t="s">
        <v>71</v>
      </c>
      <c r="C32" s="19"/>
      <c r="D32" s="19"/>
      <c r="E32" s="1"/>
      <c r="F32" s="1"/>
      <c r="G32" s="1"/>
      <c r="H32" s="74"/>
      <c r="I32" s="74"/>
      <c r="J32" s="280"/>
      <c r="K32" s="326"/>
    </row>
    <row r="33" spans="1:13">
      <c r="B33" s="6" t="s">
        <v>72</v>
      </c>
      <c r="C33" s="19"/>
      <c r="D33" s="19"/>
      <c r="E33" s="1"/>
      <c r="F33" s="1"/>
      <c r="G33" s="1"/>
      <c r="H33" s="74"/>
      <c r="I33" s="111"/>
      <c r="J33" s="280"/>
      <c r="K33" s="326"/>
    </row>
    <row r="34" spans="1:13">
      <c r="B34" s="69" t="s">
        <v>73</v>
      </c>
      <c r="C34" s="19"/>
      <c r="D34" s="19"/>
      <c r="E34" s="1"/>
      <c r="F34" s="1"/>
      <c r="G34" s="1"/>
      <c r="H34" s="66"/>
      <c r="I34" s="66"/>
      <c r="J34" s="280"/>
      <c r="K34" s="326"/>
    </row>
    <row r="35" spans="1:13" ht="15.75" thickBot="1">
      <c r="B35" s="26" t="s">
        <v>157</v>
      </c>
      <c r="C35" s="27"/>
      <c r="D35" s="27"/>
      <c r="E35" s="11"/>
      <c r="F35" s="11"/>
      <c r="G35" s="11"/>
      <c r="H35" s="28"/>
      <c r="I35" s="28"/>
      <c r="J35" s="329"/>
      <c r="K35" s="330"/>
    </row>
    <row r="36" spans="1:13" ht="15.75" thickBot="1">
      <c r="A36" s="1"/>
    </row>
    <row r="37" spans="1:13" ht="15.75" thickBot="1">
      <c r="A37" s="7"/>
      <c r="B37" s="336" t="s">
        <v>74</v>
      </c>
      <c r="C37" s="337"/>
      <c r="D37" s="337"/>
      <c r="E37" s="337"/>
      <c r="F37" s="337"/>
      <c r="G37" s="337"/>
      <c r="H37" s="337"/>
      <c r="I37" s="338"/>
      <c r="J37" s="8"/>
      <c r="K37" s="22"/>
    </row>
    <row r="38" spans="1:13" ht="45.75" thickBot="1">
      <c r="A38" s="7"/>
      <c r="B38" s="16" t="s">
        <v>75</v>
      </c>
      <c r="C38" s="316" t="s">
        <v>81</v>
      </c>
      <c r="D38" s="317"/>
      <c r="E38" s="316" t="s">
        <v>76</v>
      </c>
      <c r="F38" s="331"/>
      <c r="G38" s="17" t="s">
        <v>77</v>
      </c>
      <c r="H38" s="17" t="s">
        <v>78</v>
      </c>
      <c r="I38" s="18" t="s">
        <v>79</v>
      </c>
      <c r="J38" s="327" t="s">
        <v>80</v>
      </c>
      <c r="K38" s="328"/>
    </row>
    <row r="39" spans="1:13" ht="15.75" thickBot="1">
      <c r="A39" s="7"/>
      <c r="B39" s="188" t="s">
        <v>179</v>
      </c>
      <c r="C39" s="15"/>
      <c r="D39" s="15"/>
      <c r="E39" s="15"/>
      <c r="F39" s="13"/>
      <c r="G39" s="13"/>
      <c r="H39" s="13"/>
      <c r="I39" s="12"/>
      <c r="J39" s="14" t="s">
        <v>65</v>
      </c>
      <c r="K39" s="9" t="s">
        <v>66</v>
      </c>
    </row>
    <row r="40" spans="1:13">
      <c r="A40" s="1"/>
      <c r="B40" s="192"/>
      <c r="C40" s="318"/>
      <c r="D40" s="319"/>
      <c r="E40" s="312"/>
      <c r="F40" s="313"/>
      <c r="G40" s="129"/>
      <c r="H40" s="155"/>
      <c r="I40" s="155"/>
      <c r="J40" s="155"/>
      <c r="K40" s="150"/>
    </row>
    <row r="41" spans="1:13">
      <c r="A41" s="1"/>
      <c r="B41" s="190"/>
      <c r="C41" s="320"/>
      <c r="D41" s="321"/>
      <c r="E41" s="314"/>
      <c r="F41" s="315"/>
      <c r="G41" s="132"/>
      <c r="H41" s="156"/>
      <c r="I41" s="155"/>
      <c r="J41" s="156"/>
      <c r="K41" s="152"/>
      <c r="M41" s="1"/>
    </row>
    <row r="42" spans="1:13" ht="15.75" thickBot="1">
      <c r="A42" s="1"/>
      <c r="B42" s="191"/>
      <c r="C42" s="322"/>
      <c r="D42" s="323"/>
      <c r="E42" s="310"/>
      <c r="F42" s="311"/>
      <c r="G42" s="187"/>
      <c r="H42" s="158"/>
      <c r="I42" s="155"/>
      <c r="J42" s="158"/>
      <c r="K42" s="167"/>
    </row>
    <row r="43" spans="1:13" ht="15.75" thickBot="1">
      <c r="A43" s="7"/>
      <c r="B43" s="189" t="s">
        <v>180</v>
      </c>
      <c r="C43" s="13"/>
      <c r="D43" s="13"/>
      <c r="E43" s="13"/>
      <c r="F43" s="23"/>
      <c r="G43" s="24"/>
      <c r="H43" s="24"/>
      <c r="I43" s="25"/>
      <c r="J43" s="168" t="s">
        <v>65</v>
      </c>
      <c r="K43" s="14" t="s">
        <v>66</v>
      </c>
    </row>
    <row r="44" spans="1:13">
      <c r="A44" s="7"/>
      <c r="B44" s="159"/>
      <c r="C44" s="318"/>
      <c r="D44" s="324"/>
      <c r="E44" s="312"/>
      <c r="F44" s="313"/>
      <c r="G44" s="193"/>
      <c r="H44" s="160"/>
      <c r="I44" s="155"/>
      <c r="J44" s="155"/>
      <c r="K44" s="150"/>
    </row>
    <row r="45" spans="1:13">
      <c r="A45" s="7"/>
      <c r="B45" s="157"/>
      <c r="C45" s="320"/>
      <c r="D45" s="308"/>
      <c r="E45" s="314"/>
      <c r="F45" s="315"/>
      <c r="G45" s="187"/>
      <c r="H45" s="158"/>
      <c r="I45" s="155"/>
      <c r="J45" s="156"/>
      <c r="K45" s="152"/>
    </row>
    <row r="46" spans="1:13" ht="15.75" thickBot="1">
      <c r="A46" s="7"/>
      <c r="B46" s="161"/>
      <c r="C46" s="322"/>
      <c r="D46" s="325"/>
      <c r="E46" s="310"/>
      <c r="F46" s="311"/>
      <c r="G46" s="138"/>
      <c r="H46" s="162"/>
      <c r="I46" s="163"/>
      <c r="J46" s="162"/>
      <c r="K46" s="154"/>
    </row>
    <row r="47" spans="1:13">
      <c r="A47" s="1"/>
    </row>
  </sheetData>
  <sheetProtection password="D84C" sheet="1" selectLockedCells="1"/>
  <mergeCells count="126">
    <mergeCell ref="B25:D25"/>
    <mergeCell ref="E25:F25"/>
    <mergeCell ref="G25:I25"/>
    <mergeCell ref="J25:K25"/>
    <mergeCell ref="B24:D24"/>
    <mergeCell ref="E24:F24"/>
    <mergeCell ref="G24:I24"/>
    <mergeCell ref="J24:K24"/>
    <mergeCell ref="G27:I27"/>
    <mergeCell ref="J27:K27"/>
    <mergeCell ref="B26:D26"/>
    <mergeCell ref="E26:F26"/>
    <mergeCell ref="G26:I26"/>
    <mergeCell ref="J26:K26"/>
    <mergeCell ref="B21:D21"/>
    <mergeCell ref="E21:F21"/>
    <mergeCell ref="G21:I21"/>
    <mergeCell ref="J21:K21"/>
    <mergeCell ref="B20:D20"/>
    <mergeCell ref="E20:F20"/>
    <mergeCell ref="G20:I20"/>
    <mergeCell ref="J20:K20"/>
    <mergeCell ref="B23:D23"/>
    <mergeCell ref="E23:F23"/>
    <mergeCell ref="G23:I23"/>
    <mergeCell ref="J23:K23"/>
    <mergeCell ref="B22:D22"/>
    <mergeCell ref="E22:F22"/>
    <mergeCell ref="G22:I22"/>
    <mergeCell ref="J22:K22"/>
    <mergeCell ref="B17:D17"/>
    <mergeCell ref="E17:F17"/>
    <mergeCell ref="G17:I17"/>
    <mergeCell ref="J17:K17"/>
    <mergeCell ref="B16:D16"/>
    <mergeCell ref="E16:F16"/>
    <mergeCell ref="G16:I16"/>
    <mergeCell ref="J16:K16"/>
    <mergeCell ref="B19:D19"/>
    <mergeCell ref="E19:F19"/>
    <mergeCell ref="G19:I19"/>
    <mergeCell ref="J19:K19"/>
    <mergeCell ref="B18:D18"/>
    <mergeCell ref="E18:F18"/>
    <mergeCell ref="G18:I18"/>
    <mergeCell ref="J18:K18"/>
    <mergeCell ref="B13:D13"/>
    <mergeCell ref="E13:F13"/>
    <mergeCell ref="G13:I13"/>
    <mergeCell ref="J13:K13"/>
    <mergeCell ref="B12:D12"/>
    <mergeCell ref="E12:F12"/>
    <mergeCell ref="G12:I12"/>
    <mergeCell ref="J12:K12"/>
    <mergeCell ref="B15:D15"/>
    <mergeCell ref="E15:F15"/>
    <mergeCell ref="G15:I15"/>
    <mergeCell ref="J15:K15"/>
    <mergeCell ref="B14:D14"/>
    <mergeCell ref="E14:F14"/>
    <mergeCell ref="G14:I14"/>
    <mergeCell ref="J14:K14"/>
    <mergeCell ref="B9:D9"/>
    <mergeCell ref="E9:F9"/>
    <mergeCell ref="G9:I9"/>
    <mergeCell ref="J9:K9"/>
    <mergeCell ref="B8:D8"/>
    <mergeCell ref="E8:F8"/>
    <mergeCell ref="G8:I8"/>
    <mergeCell ref="J8:K8"/>
    <mergeCell ref="B11:D11"/>
    <mergeCell ref="E11:F11"/>
    <mergeCell ref="G11:I11"/>
    <mergeCell ref="J11:K11"/>
    <mergeCell ref="B10:D10"/>
    <mergeCell ref="E10:F10"/>
    <mergeCell ref="G10:I10"/>
    <mergeCell ref="J10:K10"/>
    <mergeCell ref="J2:K2"/>
    <mergeCell ref="J3:K3"/>
    <mergeCell ref="B4:D4"/>
    <mergeCell ref="E4:F4"/>
    <mergeCell ref="G4:I4"/>
    <mergeCell ref="J4:K4"/>
    <mergeCell ref="B7:D7"/>
    <mergeCell ref="E7:F7"/>
    <mergeCell ref="G7:I7"/>
    <mergeCell ref="J7:K7"/>
    <mergeCell ref="J5:K5"/>
    <mergeCell ref="B6:D6"/>
    <mergeCell ref="E6:F6"/>
    <mergeCell ref="G6:I6"/>
    <mergeCell ref="J6:K6"/>
    <mergeCell ref="B2:D2"/>
    <mergeCell ref="E2:F2"/>
    <mergeCell ref="B3:D3"/>
    <mergeCell ref="E3:F3"/>
    <mergeCell ref="G3:I3"/>
    <mergeCell ref="G2:I2"/>
    <mergeCell ref="B5:D5"/>
    <mergeCell ref="E5:F5"/>
    <mergeCell ref="G5:I5"/>
    <mergeCell ref="J32:K32"/>
    <mergeCell ref="J33:K33"/>
    <mergeCell ref="J38:K38"/>
    <mergeCell ref="J34:K34"/>
    <mergeCell ref="J35:K35"/>
    <mergeCell ref="E38:F38"/>
    <mergeCell ref="J28:K28"/>
    <mergeCell ref="J29:K29"/>
    <mergeCell ref="J30:K30"/>
    <mergeCell ref="J31:K31"/>
    <mergeCell ref="B37:I37"/>
    <mergeCell ref="E42:F42"/>
    <mergeCell ref="E44:F44"/>
    <mergeCell ref="E45:F45"/>
    <mergeCell ref="E46:F46"/>
    <mergeCell ref="C38:D38"/>
    <mergeCell ref="C40:D40"/>
    <mergeCell ref="C41:D41"/>
    <mergeCell ref="C42:D42"/>
    <mergeCell ref="C44:D44"/>
    <mergeCell ref="C45:D45"/>
    <mergeCell ref="C46:D46"/>
    <mergeCell ref="E40:F40"/>
    <mergeCell ref="E41:F41"/>
  </mergeCells>
  <phoneticPr fontId="4" type="noConversion"/>
  <printOptions horizontalCentered="1"/>
  <pageMargins left="0.34" right="0.43" top="0.25" bottom="0.25" header="0.5" footer="0.5"/>
  <pageSetup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38</xdr:row>
                    <xdr:rowOff>171450</xdr:rowOff>
                  </from>
                  <to>
                    <xdr:col>10</xdr:col>
                    <xdr:colOff>9525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38</xdr:row>
                    <xdr:rowOff>190500</xdr:rowOff>
                  </from>
                  <to>
                    <xdr:col>10</xdr:col>
                    <xdr:colOff>533400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39</xdr:row>
                    <xdr:rowOff>180975</xdr:rowOff>
                  </from>
                  <to>
                    <xdr:col>9</xdr:col>
                    <xdr:colOff>361950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10</xdr:col>
                    <xdr:colOff>9525</xdr:colOff>
                    <xdr:row>40</xdr:row>
                    <xdr:rowOff>0</xdr:rowOff>
                  </from>
                  <to>
                    <xdr:col>10</xdr:col>
                    <xdr:colOff>542925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9</xdr:col>
                    <xdr:colOff>9525</xdr:colOff>
                    <xdr:row>41</xdr:row>
                    <xdr:rowOff>0</xdr:rowOff>
                  </from>
                  <to>
                    <xdr:col>10</xdr:col>
                    <xdr:colOff>9525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40</xdr:row>
                    <xdr:rowOff>171450</xdr:rowOff>
                  </from>
                  <to>
                    <xdr:col>10</xdr:col>
                    <xdr:colOff>514350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190500</xdr:rowOff>
                  </from>
                  <to>
                    <xdr:col>9</xdr:col>
                    <xdr:colOff>352425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42</xdr:row>
                    <xdr:rowOff>190500</xdr:rowOff>
                  </from>
                  <to>
                    <xdr:col>11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44</xdr:row>
                    <xdr:rowOff>0</xdr:rowOff>
                  </from>
                  <to>
                    <xdr:col>10</xdr:col>
                    <xdr:colOff>9525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10</xdr:col>
                    <xdr:colOff>28575</xdr:colOff>
                    <xdr:row>43</xdr:row>
                    <xdr:rowOff>161925</xdr:rowOff>
                  </from>
                  <to>
                    <xdr:col>10</xdr:col>
                    <xdr:colOff>514350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9</xdr:col>
                    <xdr:colOff>9525</xdr:colOff>
                    <xdr:row>44</xdr:row>
                    <xdr:rowOff>171450</xdr:rowOff>
                  </from>
                  <to>
                    <xdr:col>9</xdr:col>
                    <xdr:colOff>361950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10</xdr:col>
                    <xdr:colOff>19050</xdr:colOff>
                    <xdr:row>44</xdr:row>
                    <xdr:rowOff>152400</xdr:rowOff>
                  </from>
                  <to>
                    <xdr:col>10</xdr:col>
                    <xdr:colOff>523875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7</xdr:col>
                    <xdr:colOff>200025</xdr:colOff>
                    <xdr:row>28</xdr:row>
                    <xdr:rowOff>0</xdr:rowOff>
                  </from>
                  <to>
                    <xdr:col>7</xdr:col>
                    <xdr:colOff>752475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7</xdr:col>
                    <xdr:colOff>209550</xdr:colOff>
                    <xdr:row>28</xdr:row>
                    <xdr:rowOff>180975</xdr:rowOff>
                  </from>
                  <to>
                    <xdr:col>8</xdr:col>
                    <xdr:colOff>285750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</xdr:col>
                    <xdr:colOff>209550</xdr:colOff>
                    <xdr:row>29</xdr:row>
                    <xdr:rowOff>180975</xdr:rowOff>
                  </from>
                  <to>
                    <xdr:col>8</xdr:col>
                    <xdr:colOff>285750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7</xdr:col>
                    <xdr:colOff>209550</xdr:colOff>
                    <xdr:row>30</xdr:row>
                    <xdr:rowOff>180975</xdr:rowOff>
                  </from>
                  <to>
                    <xdr:col>8</xdr:col>
                    <xdr:colOff>285750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7</xdr:col>
                    <xdr:colOff>219075</xdr:colOff>
                    <xdr:row>31</xdr:row>
                    <xdr:rowOff>171450</xdr:rowOff>
                  </from>
                  <to>
                    <xdr:col>8</xdr:col>
                    <xdr:colOff>295275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8</xdr:col>
                    <xdr:colOff>209550</xdr:colOff>
                    <xdr:row>28</xdr:row>
                    <xdr:rowOff>0</xdr:rowOff>
                  </from>
                  <to>
                    <xdr:col>9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8</xdr:col>
                    <xdr:colOff>209550</xdr:colOff>
                    <xdr:row>28</xdr:row>
                    <xdr:rowOff>171450</xdr:rowOff>
                  </from>
                  <to>
                    <xdr:col>9</xdr:col>
                    <xdr:colOff>285750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8</xdr:col>
                    <xdr:colOff>209550</xdr:colOff>
                    <xdr:row>29</xdr:row>
                    <xdr:rowOff>180975</xdr:rowOff>
                  </from>
                  <to>
                    <xdr:col>9</xdr:col>
                    <xdr:colOff>285750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8</xdr:col>
                    <xdr:colOff>209550</xdr:colOff>
                    <xdr:row>30</xdr:row>
                    <xdr:rowOff>180975</xdr:rowOff>
                  </from>
                  <to>
                    <xdr:col>9</xdr:col>
                    <xdr:colOff>285750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8</xdr:col>
                    <xdr:colOff>200025</xdr:colOff>
                    <xdr:row>32</xdr:row>
                    <xdr:rowOff>0</xdr:rowOff>
                  </from>
                  <to>
                    <xdr:col>9</xdr:col>
                    <xdr:colOff>276225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B1:L98"/>
  <sheetViews>
    <sheetView showGridLines="0" zoomScale="90" zoomScaleNormal="90" workbookViewId="0">
      <selection activeCell="B4" sqref="B4:C4"/>
    </sheetView>
  </sheetViews>
  <sheetFormatPr defaultRowHeight="15"/>
  <cols>
    <col min="1" max="1" width="0.77734375" customWidth="1"/>
    <col min="2" max="2" width="8.21875" customWidth="1"/>
    <col min="3" max="3" width="9.21875" customWidth="1"/>
    <col min="4" max="4" width="10.109375" bestFit="1" customWidth="1"/>
    <col min="5" max="5" width="7.33203125" customWidth="1"/>
    <col min="6" max="6" width="9.44140625" customWidth="1"/>
    <col min="7" max="7" width="10.109375" customWidth="1"/>
    <col min="8" max="8" width="10.44140625" bestFit="1" customWidth="1"/>
    <col min="9" max="9" width="10" customWidth="1"/>
    <col min="10" max="10" width="7.88671875" customWidth="1"/>
    <col min="11" max="11" width="10.109375" customWidth="1"/>
  </cols>
  <sheetData>
    <row r="1" spans="2:11" ht="15.75" thickBot="1">
      <c r="D1" s="3"/>
      <c r="K1" s="65" t="s">
        <v>154</v>
      </c>
    </row>
    <row r="2" spans="2:11" ht="25.5" customHeight="1" thickBot="1">
      <c r="B2" s="410" t="s">
        <v>170</v>
      </c>
      <c r="C2" s="411"/>
      <c r="D2" s="411"/>
      <c r="E2" s="411"/>
      <c r="F2" s="411"/>
      <c r="G2" s="411"/>
      <c r="H2" s="411"/>
      <c r="I2" s="411"/>
      <c r="J2" s="412"/>
    </row>
    <row r="3" spans="2:11" ht="24" customHeight="1" thickBot="1">
      <c r="B3" s="413" t="s">
        <v>82</v>
      </c>
      <c r="C3" s="414"/>
      <c r="D3" s="29" t="s">
        <v>83</v>
      </c>
      <c r="E3" s="29" t="s">
        <v>84</v>
      </c>
      <c r="F3" s="413" t="s">
        <v>85</v>
      </c>
      <c r="G3" s="414"/>
      <c r="H3" s="29" t="s">
        <v>86</v>
      </c>
      <c r="I3" s="29" t="s">
        <v>87</v>
      </c>
      <c r="J3" s="29" t="s">
        <v>88</v>
      </c>
    </row>
    <row r="4" spans="2:11">
      <c r="B4" s="415"/>
      <c r="C4" s="416"/>
      <c r="D4" s="206"/>
      <c r="E4" s="121"/>
      <c r="F4" s="423"/>
      <c r="G4" s="424"/>
      <c r="H4" s="123"/>
      <c r="I4" s="120"/>
      <c r="J4" s="122"/>
    </row>
    <row r="5" spans="2:11">
      <c r="B5" s="417"/>
      <c r="C5" s="418"/>
      <c r="D5" s="123"/>
      <c r="E5" s="124"/>
      <c r="F5" s="425"/>
      <c r="G5" s="426"/>
      <c r="H5" s="123"/>
      <c r="I5" s="123"/>
      <c r="J5" s="125"/>
    </row>
    <row r="6" spans="2:11" ht="15.75" thickBot="1">
      <c r="B6" s="421"/>
      <c r="C6" s="422"/>
      <c r="D6" s="126"/>
      <c r="E6" s="127"/>
      <c r="F6" s="427"/>
      <c r="G6" s="428"/>
      <c r="H6" s="140"/>
      <c r="I6" s="126"/>
      <c r="J6" s="128"/>
    </row>
    <row r="7" spans="2:11" ht="8.25" customHeight="1" thickBot="1">
      <c r="B7" s="10"/>
      <c r="C7" s="10"/>
    </row>
    <row r="8" spans="2:11" ht="15.75" thickBot="1">
      <c r="B8" s="429" t="s">
        <v>89</v>
      </c>
      <c r="C8" s="430"/>
      <c r="D8" s="112" t="s">
        <v>90</v>
      </c>
      <c r="E8" s="172"/>
      <c r="F8" s="29" t="s">
        <v>91</v>
      </c>
      <c r="G8" s="64"/>
      <c r="H8" s="64"/>
      <c r="I8" s="64"/>
      <c r="J8" s="64"/>
      <c r="K8" s="64"/>
    </row>
    <row r="9" spans="2:11">
      <c r="B9" s="431" t="s">
        <v>92</v>
      </c>
      <c r="C9" s="432"/>
      <c r="D9" s="74"/>
      <c r="E9" s="173"/>
      <c r="F9" s="110"/>
      <c r="G9" s="64"/>
      <c r="H9" s="64"/>
      <c r="I9" s="64"/>
      <c r="J9" s="64"/>
      <c r="K9" s="64"/>
    </row>
    <row r="10" spans="2:11" ht="15.75" thickBot="1">
      <c r="B10" s="115" t="s">
        <v>93</v>
      </c>
      <c r="C10" s="116"/>
      <c r="D10" s="113"/>
      <c r="E10" s="174"/>
      <c r="F10" s="114"/>
      <c r="G10" s="64"/>
      <c r="H10" s="64"/>
      <c r="I10" s="64"/>
      <c r="J10" s="64"/>
      <c r="K10" s="64"/>
    </row>
    <row r="11" spans="2:11" ht="6" customHeight="1" thickBot="1"/>
    <row r="12" spans="2:11" ht="15.75" thickBot="1">
      <c r="B12" s="4" t="s">
        <v>186</v>
      </c>
      <c r="C12" s="8"/>
      <c r="D12" s="8"/>
      <c r="E12" s="8"/>
      <c r="F12" s="8"/>
      <c r="G12" s="8"/>
      <c r="H12" s="8"/>
      <c r="I12" s="8"/>
      <c r="J12" s="8"/>
      <c r="K12" s="22"/>
    </row>
    <row r="13" spans="2:11">
      <c r="B13" s="434" t="s">
        <v>109</v>
      </c>
      <c r="C13" s="435"/>
      <c r="D13" s="34" t="s">
        <v>95</v>
      </c>
      <c r="E13" s="433" t="s">
        <v>97</v>
      </c>
      <c r="F13" s="433"/>
      <c r="G13" s="34" t="s">
        <v>100</v>
      </c>
      <c r="H13" s="34" t="s">
        <v>102</v>
      </c>
      <c r="I13" s="34" t="s">
        <v>104</v>
      </c>
      <c r="J13" s="34" t="s">
        <v>106</v>
      </c>
      <c r="K13" s="35"/>
    </row>
    <row r="14" spans="2:11" ht="15.75" thickBot="1">
      <c r="B14" s="419" t="s">
        <v>94</v>
      </c>
      <c r="C14" s="420"/>
      <c r="D14" s="36" t="s">
        <v>96</v>
      </c>
      <c r="E14" s="36" t="s">
        <v>98</v>
      </c>
      <c r="F14" s="36" t="s">
        <v>99</v>
      </c>
      <c r="G14" s="36" t="s">
        <v>101</v>
      </c>
      <c r="H14" s="36" t="s">
        <v>103</v>
      </c>
      <c r="I14" s="36" t="s">
        <v>105</v>
      </c>
      <c r="J14" s="36" t="s">
        <v>107</v>
      </c>
      <c r="K14" s="37" t="s">
        <v>108</v>
      </c>
    </row>
    <row r="15" spans="2:11">
      <c r="B15" s="404"/>
      <c r="C15" s="405"/>
      <c r="D15" s="124"/>
      <c r="E15" s="130"/>
      <c r="F15" s="123"/>
      <c r="G15" s="123"/>
      <c r="H15" s="120"/>
      <c r="I15" s="195"/>
      <c r="J15" s="120"/>
      <c r="K15" s="131"/>
    </row>
    <row r="16" spans="2:11">
      <c r="B16" s="406"/>
      <c r="C16" s="407"/>
      <c r="D16" s="124"/>
      <c r="E16" s="124"/>
      <c r="F16" s="123"/>
      <c r="G16" s="123"/>
      <c r="H16" s="123"/>
      <c r="I16" s="196"/>
      <c r="J16" s="123"/>
      <c r="K16" s="133"/>
    </row>
    <row r="17" spans="2:11" ht="15.75" thickBot="1">
      <c r="B17" s="400"/>
      <c r="C17" s="401"/>
      <c r="D17" s="134"/>
      <c r="E17" s="134"/>
      <c r="F17" s="135"/>
      <c r="G17" s="135"/>
      <c r="H17" s="135"/>
      <c r="I17" s="197"/>
      <c r="J17" s="135"/>
      <c r="K17" s="136"/>
    </row>
    <row r="18" spans="2:11" ht="15.75" thickBot="1">
      <c r="B18" s="402" t="s">
        <v>110</v>
      </c>
      <c r="C18" s="403"/>
      <c r="D18" s="39" t="s">
        <v>96</v>
      </c>
      <c r="E18" s="39" t="s">
        <v>98</v>
      </c>
      <c r="F18" s="39" t="s">
        <v>99</v>
      </c>
      <c r="G18" s="39" t="s">
        <v>101</v>
      </c>
      <c r="H18" s="39" t="s">
        <v>103</v>
      </c>
      <c r="I18" s="39" t="s">
        <v>105</v>
      </c>
      <c r="J18" s="39" t="s">
        <v>107</v>
      </c>
      <c r="K18" s="40" t="s">
        <v>108</v>
      </c>
    </row>
    <row r="19" spans="2:11">
      <c r="B19" s="404"/>
      <c r="C19" s="405"/>
      <c r="D19" s="121"/>
      <c r="E19" s="121"/>
      <c r="F19" s="120"/>
      <c r="G19" s="120"/>
      <c r="H19" s="120"/>
      <c r="I19" s="198"/>
      <c r="J19" s="120"/>
      <c r="K19" s="137"/>
    </row>
    <row r="20" spans="2:11">
      <c r="B20" s="406"/>
      <c r="C20" s="407"/>
      <c r="D20" s="124"/>
      <c r="E20" s="124"/>
      <c r="F20" s="123"/>
      <c r="G20" s="123"/>
      <c r="H20" s="123"/>
      <c r="I20" s="196"/>
      <c r="J20" s="123"/>
      <c r="K20" s="133"/>
    </row>
    <row r="21" spans="2:11" ht="15.75" thickBot="1">
      <c r="B21" s="408"/>
      <c r="C21" s="409"/>
      <c r="D21" s="139"/>
      <c r="E21" s="139"/>
      <c r="F21" s="140"/>
      <c r="G21" s="140"/>
      <c r="H21" s="140"/>
      <c r="I21" s="199"/>
      <c r="J21" s="140"/>
      <c r="K21" s="141"/>
    </row>
    <row r="22" spans="2:11" ht="7.5" customHeight="1" thickBot="1">
      <c r="B22" s="19"/>
      <c r="C22" s="19"/>
      <c r="D22" s="19"/>
      <c r="E22" s="19"/>
      <c r="F22" s="19"/>
      <c r="G22" s="19"/>
      <c r="H22" s="19"/>
      <c r="I22" s="19"/>
      <c r="J22" s="19"/>
      <c r="K22" s="32"/>
    </row>
    <row r="23" spans="2:11" ht="15.75" thickBot="1">
      <c r="B23" s="30" t="s">
        <v>187</v>
      </c>
      <c r="C23" s="50"/>
      <c r="D23" s="50"/>
      <c r="E23" s="50"/>
      <c r="F23" s="50"/>
      <c r="G23" s="50"/>
      <c r="H23" s="50"/>
      <c r="I23" s="50"/>
      <c r="J23" s="50"/>
      <c r="K23" s="46"/>
    </row>
    <row r="24" spans="2:11">
      <c r="B24" s="43"/>
      <c r="C24" s="44"/>
      <c r="D24" s="44"/>
      <c r="E24" s="44"/>
      <c r="F24" s="44"/>
      <c r="G24" s="34"/>
      <c r="H24" s="34"/>
      <c r="I24" s="45" t="s">
        <v>116</v>
      </c>
      <c r="J24" s="34" t="s">
        <v>119</v>
      </c>
      <c r="K24" s="46"/>
    </row>
    <row r="25" spans="2:11">
      <c r="B25" s="47"/>
      <c r="C25" s="41"/>
      <c r="D25" s="41"/>
      <c r="E25" s="33" t="s">
        <v>112</v>
      </c>
      <c r="F25" s="41"/>
      <c r="G25" s="33" t="s">
        <v>114</v>
      </c>
      <c r="H25" s="33" t="s">
        <v>123</v>
      </c>
      <c r="I25" s="33" t="s">
        <v>117</v>
      </c>
      <c r="J25" s="42" t="s">
        <v>121</v>
      </c>
      <c r="K25" s="38"/>
    </row>
    <row r="26" spans="2:11" ht="15.75" thickBot="1">
      <c r="B26" s="48" t="s">
        <v>111</v>
      </c>
      <c r="C26" s="36"/>
      <c r="D26" s="36"/>
      <c r="E26" s="36" t="s">
        <v>113</v>
      </c>
      <c r="F26" s="36" t="s">
        <v>78</v>
      </c>
      <c r="G26" s="36" t="s">
        <v>115</v>
      </c>
      <c r="H26" s="36" t="s">
        <v>124</v>
      </c>
      <c r="I26" s="49" t="s">
        <v>118</v>
      </c>
      <c r="J26" s="36" t="s">
        <v>120</v>
      </c>
      <c r="K26" s="37" t="s">
        <v>156</v>
      </c>
    </row>
    <row r="27" spans="2:11" ht="15.75" thickBot="1">
      <c r="B27" s="51" t="s">
        <v>122</v>
      </c>
      <c r="C27" s="31"/>
      <c r="D27" s="31"/>
      <c r="E27" s="175"/>
      <c r="F27" s="176"/>
      <c r="G27" s="177"/>
      <c r="H27" s="176"/>
      <c r="I27" s="176"/>
      <c r="J27" s="175"/>
      <c r="K27" s="178"/>
    </row>
    <row r="28" spans="2:11" ht="16.5" thickTop="1" thickBot="1">
      <c r="B28" s="381"/>
      <c r="C28" s="382"/>
      <c r="D28" s="383"/>
      <c r="E28" s="200"/>
      <c r="F28" s="142"/>
      <c r="G28" s="143"/>
      <c r="H28" s="142"/>
      <c r="I28" s="183"/>
      <c r="J28" s="144"/>
      <c r="K28" s="145">
        <f>H28*G28</f>
        <v>0</v>
      </c>
    </row>
    <row r="29" spans="2:11" ht="16.5" thickTop="1" thickBot="1">
      <c r="B29" s="381"/>
      <c r="C29" s="382"/>
      <c r="D29" s="383"/>
      <c r="E29" s="200"/>
      <c r="F29" s="142"/>
      <c r="G29" s="143"/>
      <c r="H29" s="142"/>
      <c r="I29" s="183"/>
      <c r="J29" s="201"/>
      <c r="K29" s="145">
        <f t="shared" ref="K29:K37" si="0">H29*G29</f>
        <v>0</v>
      </c>
    </row>
    <row r="30" spans="2:11" ht="16.5" thickTop="1" thickBot="1">
      <c r="B30" s="381"/>
      <c r="C30" s="382"/>
      <c r="D30" s="383"/>
      <c r="E30" s="200"/>
      <c r="F30" s="142"/>
      <c r="G30" s="143"/>
      <c r="H30" s="142"/>
      <c r="I30" s="183"/>
      <c r="J30" s="144"/>
      <c r="K30" s="145">
        <f t="shared" si="0"/>
        <v>0</v>
      </c>
    </row>
    <row r="31" spans="2:11" ht="16.5" thickTop="1" thickBot="1">
      <c r="B31" s="51" t="s">
        <v>125</v>
      </c>
      <c r="C31" s="146"/>
      <c r="D31" s="146"/>
      <c r="E31" s="179"/>
      <c r="F31" s="180"/>
      <c r="G31" s="181"/>
      <c r="H31" s="180"/>
      <c r="I31" s="180"/>
      <c r="J31" s="179"/>
      <c r="K31" s="182"/>
    </row>
    <row r="32" spans="2:11" ht="16.5" thickTop="1" thickBot="1">
      <c r="B32" s="381"/>
      <c r="C32" s="382"/>
      <c r="D32" s="383"/>
      <c r="E32" s="200"/>
      <c r="F32" s="142"/>
      <c r="G32" s="143"/>
      <c r="H32" s="142"/>
      <c r="I32" s="208"/>
      <c r="J32" s="144"/>
      <c r="K32" s="145">
        <f t="shared" si="0"/>
        <v>0</v>
      </c>
    </row>
    <row r="33" spans="2:12" ht="16.5" thickTop="1" thickBot="1">
      <c r="B33" s="381"/>
      <c r="C33" s="382"/>
      <c r="D33" s="383"/>
      <c r="E33" s="200"/>
      <c r="F33" s="142"/>
      <c r="G33" s="143"/>
      <c r="H33" s="142"/>
      <c r="I33" s="183"/>
      <c r="J33" s="144"/>
      <c r="K33" s="145">
        <f t="shared" si="0"/>
        <v>0</v>
      </c>
    </row>
    <row r="34" spans="2:12" ht="16.5" thickTop="1" thickBot="1">
      <c r="B34" s="381"/>
      <c r="C34" s="382"/>
      <c r="D34" s="383"/>
      <c r="E34" s="200"/>
      <c r="F34" s="142"/>
      <c r="G34" s="143"/>
      <c r="H34" s="142"/>
      <c r="I34" s="183"/>
      <c r="J34" s="201"/>
      <c r="K34" s="145">
        <f t="shared" si="0"/>
        <v>0</v>
      </c>
    </row>
    <row r="35" spans="2:12" ht="16.5" thickTop="1" thickBot="1">
      <c r="B35" s="381"/>
      <c r="C35" s="382"/>
      <c r="D35" s="383"/>
      <c r="E35" s="200"/>
      <c r="F35" s="142"/>
      <c r="G35" s="143"/>
      <c r="H35" s="142"/>
      <c r="I35" s="183"/>
      <c r="J35" s="144"/>
      <c r="K35" s="145">
        <f t="shared" si="0"/>
        <v>0</v>
      </c>
    </row>
    <row r="36" spans="2:12" ht="16.5" thickTop="1" thickBot="1">
      <c r="B36" s="381"/>
      <c r="C36" s="382"/>
      <c r="D36" s="383"/>
      <c r="E36" s="200"/>
      <c r="F36" s="142"/>
      <c r="G36" s="143"/>
      <c r="H36" s="142"/>
      <c r="I36" s="183"/>
      <c r="J36" s="144"/>
      <c r="K36" s="145">
        <f t="shared" si="0"/>
        <v>0</v>
      </c>
    </row>
    <row r="37" spans="2:12" ht="16.5" thickTop="1" thickBot="1">
      <c r="B37" s="384"/>
      <c r="C37" s="385"/>
      <c r="D37" s="386"/>
      <c r="E37" s="202"/>
      <c r="F37" s="147"/>
      <c r="G37" s="148"/>
      <c r="H37" s="147"/>
      <c r="I37" s="184"/>
      <c r="J37" s="203"/>
      <c r="K37" s="145">
        <f t="shared" si="0"/>
        <v>0</v>
      </c>
    </row>
    <row r="38" spans="2:12">
      <c r="B38" s="227" t="s">
        <v>188</v>
      </c>
      <c r="C38" s="227"/>
      <c r="D38" s="227"/>
      <c r="E38" s="227"/>
      <c r="F38" s="227"/>
      <c r="G38" s="227"/>
      <c r="H38" s="227"/>
      <c r="I38" s="228"/>
      <c r="J38" s="227"/>
    </row>
    <row r="39" spans="2:12">
      <c r="B39" s="229" t="s">
        <v>189</v>
      </c>
      <c r="C39" s="227"/>
      <c r="D39" s="227"/>
      <c r="E39" s="227"/>
      <c r="F39" s="227"/>
      <c r="G39" s="227"/>
      <c r="H39" s="227"/>
      <c r="I39" s="227"/>
      <c r="J39" s="227"/>
    </row>
    <row r="40" spans="2:12" ht="8.25" customHeight="1" thickBot="1">
      <c r="B40" s="31"/>
      <c r="C40" s="31"/>
      <c r="D40" s="31"/>
      <c r="E40" s="31"/>
      <c r="F40" s="31"/>
      <c r="G40" s="31"/>
      <c r="H40" s="31"/>
      <c r="I40" s="31"/>
      <c r="J40" s="31"/>
    </row>
    <row r="41" spans="2:12" ht="19.5" thickBot="1">
      <c r="B41" s="231" t="s">
        <v>198</v>
      </c>
      <c r="C41" s="20"/>
      <c r="D41" s="20"/>
      <c r="E41" s="20"/>
      <c r="F41" s="8"/>
      <c r="G41" s="8"/>
      <c r="H41" s="8"/>
      <c r="I41" s="8"/>
      <c r="J41" s="8"/>
      <c r="K41" s="22"/>
    </row>
    <row r="42" spans="2:12">
      <c r="B42" s="52"/>
      <c r="C42" s="53"/>
      <c r="D42" s="211" t="s">
        <v>184</v>
      </c>
      <c r="E42" s="211" t="s">
        <v>55</v>
      </c>
      <c r="H42" s="211" t="s">
        <v>126</v>
      </c>
      <c r="I42" s="211" t="s">
        <v>129</v>
      </c>
      <c r="J42" s="211"/>
      <c r="K42" s="54" t="s">
        <v>132</v>
      </c>
    </row>
    <row r="43" spans="2:12" ht="15.75" thickBot="1">
      <c r="B43" s="393" t="s">
        <v>191</v>
      </c>
      <c r="C43" s="394"/>
      <c r="D43" s="212" t="s">
        <v>185</v>
      </c>
      <c r="E43" s="33" t="s">
        <v>134</v>
      </c>
      <c r="F43" s="369" t="s">
        <v>128</v>
      </c>
      <c r="G43" s="370"/>
      <c r="H43" s="33" t="s">
        <v>127</v>
      </c>
      <c r="I43" s="33" t="s">
        <v>130</v>
      </c>
      <c r="J43" s="33" t="s">
        <v>131</v>
      </c>
      <c r="K43" s="213" t="s">
        <v>133</v>
      </c>
      <c r="L43" s="1"/>
    </row>
    <row r="44" spans="2:12" ht="16.5" customHeight="1">
      <c r="B44" s="395" t="s">
        <v>190</v>
      </c>
      <c r="C44" s="396"/>
      <c r="D44" s="214"/>
      <c r="E44" s="215"/>
      <c r="F44" s="377"/>
      <c r="G44" s="378"/>
      <c r="H44" s="216"/>
      <c r="I44" s="217"/>
      <c r="J44" s="218"/>
      <c r="K44" s="219"/>
    </row>
    <row r="45" spans="2:12">
      <c r="B45" s="389"/>
      <c r="C45" s="390"/>
      <c r="D45" s="208"/>
      <c r="E45" s="221"/>
      <c r="F45" s="373"/>
      <c r="G45" s="374"/>
      <c r="H45" s="209"/>
      <c r="I45" s="149"/>
      <c r="J45" s="198"/>
      <c r="K45" s="150"/>
    </row>
    <row r="46" spans="2:12">
      <c r="B46" s="389"/>
      <c r="C46" s="399"/>
      <c r="D46" s="185"/>
      <c r="E46" s="170"/>
      <c r="F46" s="373"/>
      <c r="G46" s="374"/>
      <c r="H46" s="209"/>
      <c r="I46" s="149"/>
      <c r="J46" s="198"/>
      <c r="K46" s="150"/>
    </row>
    <row r="47" spans="2:12">
      <c r="B47" s="389"/>
      <c r="C47" s="390"/>
      <c r="D47" s="185"/>
      <c r="E47" s="207"/>
      <c r="F47" s="373"/>
      <c r="G47" s="374"/>
      <c r="H47" s="209"/>
      <c r="I47" s="149"/>
      <c r="J47" s="198"/>
      <c r="K47" s="150"/>
    </row>
    <row r="48" spans="2:12">
      <c r="B48" s="397" t="s">
        <v>192</v>
      </c>
      <c r="C48" s="398"/>
      <c r="D48" s="222"/>
      <c r="E48" s="222"/>
      <c r="F48" s="379"/>
      <c r="G48" s="380"/>
      <c r="H48" s="223"/>
      <c r="I48" s="224"/>
      <c r="J48" s="225"/>
      <c r="K48" s="226"/>
    </row>
    <row r="49" spans="2:11">
      <c r="B49" s="389"/>
      <c r="C49" s="390"/>
      <c r="D49" s="185"/>
      <c r="E49" s="170"/>
      <c r="F49" s="371"/>
      <c r="G49" s="372"/>
      <c r="H49" s="220"/>
      <c r="I49" s="149"/>
      <c r="J49" s="198"/>
      <c r="K49" s="150"/>
    </row>
    <row r="50" spans="2:11">
      <c r="B50" s="391"/>
      <c r="C50" s="392"/>
      <c r="D50" s="185"/>
      <c r="E50" s="169"/>
      <c r="F50" s="373"/>
      <c r="G50" s="374"/>
      <c r="H50" s="209"/>
      <c r="I50" s="151"/>
      <c r="J50" s="196"/>
      <c r="K50" s="152"/>
    </row>
    <row r="51" spans="2:11" ht="15.75" thickBot="1">
      <c r="B51" s="387"/>
      <c r="C51" s="388"/>
      <c r="D51" s="186"/>
      <c r="E51" s="171"/>
      <c r="F51" s="375"/>
      <c r="G51" s="376"/>
      <c r="H51" s="210"/>
      <c r="I51" s="153"/>
      <c r="J51" s="199"/>
      <c r="K51" s="154"/>
    </row>
    <row r="52" spans="2:11">
      <c r="B52" s="31"/>
      <c r="C52" s="31"/>
      <c r="D52" s="31"/>
      <c r="E52" s="31"/>
      <c r="F52" s="31"/>
      <c r="G52" s="31"/>
      <c r="H52" s="31"/>
      <c r="I52" s="31"/>
      <c r="J52" s="31"/>
    </row>
    <row r="53" spans="2:11">
      <c r="B53" s="31"/>
      <c r="C53" s="31"/>
      <c r="D53" s="31"/>
      <c r="E53" s="31"/>
      <c r="F53" s="31"/>
      <c r="G53" s="31"/>
      <c r="H53" s="31"/>
      <c r="I53" s="31"/>
      <c r="J53" s="31"/>
    </row>
    <row r="54" spans="2:11">
      <c r="B54" s="31"/>
      <c r="C54" s="31"/>
      <c r="D54" s="31"/>
      <c r="E54" s="31"/>
      <c r="F54" s="31"/>
      <c r="G54" s="31"/>
      <c r="H54" s="31"/>
      <c r="I54" s="31"/>
      <c r="J54" s="31"/>
    </row>
    <row r="55" spans="2:11">
      <c r="B55" s="31"/>
      <c r="C55" s="31"/>
      <c r="D55" s="31"/>
      <c r="E55" s="31"/>
      <c r="F55" s="31"/>
      <c r="G55" s="31"/>
      <c r="H55" s="31"/>
      <c r="I55" s="31"/>
      <c r="J55" s="31"/>
    </row>
    <row r="56" spans="2:11">
      <c r="B56" s="194"/>
      <c r="C56" s="194"/>
      <c r="D56" s="31"/>
      <c r="E56" s="31"/>
      <c r="F56" s="31"/>
      <c r="G56" s="31"/>
      <c r="H56" s="31"/>
      <c r="I56" s="31"/>
      <c r="J56" s="31"/>
    </row>
    <row r="57" spans="2:11">
      <c r="B57" s="194"/>
      <c r="C57" s="194"/>
      <c r="D57" s="31"/>
      <c r="E57" s="31"/>
      <c r="F57" s="31"/>
      <c r="G57" s="31"/>
      <c r="H57" s="31"/>
      <c r="I57" s="31"/>
      <c r="J57" s="31"/>
    </row>
    <row r="58" spans="2:11">
      <c r="B58" s="194"/>
      <c r="C58" s="194"/>
      <c r="D58" s="31"/>
      <c r="E58" s="31"/>
      <c r="F58" s="31"/>
      <c r="G58" s="31"/>
      <c r="H58" s="31"/>
      <c r="I58" s="31"/>
      <c r="J58" s="31"/>
    </row>
    <row r="59" spans="2:11">
      <c r="B59" s="194"/>
      <c r="C59" s="194"/>
      <c r="D59" s="31"/>
      <c r="E59" s="31"/>
      <c r="F59" s="31"/>
      <c r="G59" s="31"/>
      <c r="H59" s="31"/>
      <c r="I59" s="31"/>
      <c r="J59" s="31"/>
    </row>
    <row r="60" spans="2:11">
      <c r="B60" s="194"/>
      <c r="C60" s="194"/>
      <c r="D60" s="31"/>
      <c r="E60" s="31"/>
      <c r="F60" s="31"/>
      <c r="G60" s="31"/>
      <c r="H60" s="31"/>
      <c r="I60" s="31"/>
      <c r="J60" s="31"/>
    </row>
    <row r="61" spans="2:11">
      <c r="B61" s="194"/>
      <c r="C61" s="194"/>
      <c r="D61" s="31"/>
      <c r="E61" s="31"/>
      <c r="F61" s="31"/>
      <c r="G61" s="31"/>
      <c r="H61" s="31"/>
      <c r="I61" s="31"/>
      <c r="J61" s="31"/>
    </row>
    <row r="62" spans="2:11">
      <c r="B62" s="194"/>
      <c r="C62" s="194"/>
      <c r="D62" s="31"/>
      <c r="E62" s="31"/>
      <c r="F62" s="31"/>
      <c r="G62" s="31"/>
      <c r="H62" s="31"/>
      <c r="I62" s="31"/>
      <c r="J62" s="31"/>
    </row>
    <row r="63" spans="2:11">
      <c r="B63" s="194"/>
      <c r="C63" s="194"/>
      <c r="D63" s="31"/>
      <c r="E63" s="31"/>
      <c r="F63" s="31"/>
      <c r="G63" s="31"/>
      <c r="H63" s="31"/>
      <c r="I63" s="31"/>
      <c r="J63" s="31"/>
    </row>
    <row r="64" spans="2:11">
      <c r="B64" s="194"/>
      <c r="C64" s="194"/>
      <c r="D64" s="31"/>
      <c r="E64" s="31"/>
      <c r="F64" s="31"/>
      <c r="G64" s="31"/>
      <c r="H64" s="31"/>
      <c r="I64" s="31"/>
      <c r="J64" s="31"/>
    </row>
    <row r="65" spans="2:10">
      <c r="B65" s="194"/>
      <c r="C65" s="194"/>
      <c r="D65" s="31"/>
      <c r="E65" s="31"/>
      <c r="F65" s="31"/>
      <c r="G65" s="31"/>
      <c r="H65" s="31"/>
      <c r="I65" s="31"/>
      <c r="J65" s="31"/>
    </row>
    <row r="66" spans="2:10">
      <c r="B66" s="194"/>
      <c r="C66" s="194"/>
      <c r="D66" s="31"/>
      <c r="E66" s="31"/>
      <c r="F66" s="31"/>
      <c r="G66" s="31"/>
      <c r="H66" s="31"/>
      <c r="I66" s="31"/>
      <c r="J66" s="31"/>
    </row>
    <row r="67" spans="2:10">
      <c r="B67" s="194"/>
      <c r="C67" s="194"/>
      <c r="D67" s="31"/>
      <c r="E67" s="31"/>
      <c r="F67" s="31"/>
      <c r="G67" s="31"/>
      <c r="H67" s="31"/>
      <c r="I67" s="31"/>
      <c r="J67" s="31"/>
    </row>
    <row r="68" spans="2:10">
      <c r="B68" s="194"/>
      <c r="C68" s="194"/>
      <c r="D68" s="31"/>
      <c r="E68" s="31"/>
      <c r="F68" s="31"/>
      <c r="G68" s="31"/>
      <c r="H68" s="31"/>
      <c r="I68" s="31"/>
      <c r="J68" s="31"/>
    </row>
    <row r="69" spans="2:10">
      <c r="B69" s="194"/>
      <c r="C69" s="194"/>
      <c r="D69" s="31"/>
      <c r="E69" s="31"/>
      <c r="F69" s="31"/>
      <c r="G69" s="31"/>
      <c r="H69" s="31"/>
      <c r="I69" s="31"/>
      <c r="J69" s="31"/>
    </row>
    <row r="70" spans="2:10">
      <c r="B70" s="194"/>
      <c r="C70" s="194"/>
      <c r="D70" s="31"/>
      <c r="E70" s="31"/>
      <c r="F70" s="31"/>
      <c r="G70" s="31"/>
      <c r="H70" s="31"/>
      <c r="I70" s="31"/>
      <c r="J70" s="31"/>
    </row>
    <row r="71" spans="2:10">
      <c r="B71" s="194"/>
      <c r="C71" s="194"/>
      <c r="D71" s="31"/>
      <c r="E71" s="31"/>
      <c r="F71" s="31"/>
      <c r="G71" s="31"/>
      <c r="H71" s="31"/>
      <c r="I71" s="31"/>
      <c r="J71" s="31"/>
    </row>
    <row r="72" spans="2:10">
      <c r="B72" s="194"/>
      <c r="C72" s="194"/>
      <c r="D72" s="31"/>
      <c r="E72" s="31"/>
      <c r="F72" s="31"/>
      <c r="G72" s="31"/>
      <c r="H72" s="31"/>
      <c r="I72" s="31"/>
      <c r="J72" s="31"/>
    </row>
    <row r="73" spans="2:10">
      <c r="B73" s="194"/>
      <c r="C73" s="194"/>
      <c r="D73" s="31"/>
      <c r="E73" s="31"/>
      <c r="F73" s="31"/>
      <c r="G73" s="31"/>
      <c r="H73" s="31"/>
      <c r="I73" s="31"/>
      <c r="J73" s="31"/>
    </row>
    <row r="74" spans="2:10">
      <c r="B74" s="194"/>
      <c r="C74" s="194"/>
      <c r="D74" s="31"/>
      <c r="E74" s="31"/>
      <c r="F74" s="31"/>
      <c r="G74" s="31"/>
      <c r="H74" s="31"/>
      <c r="I74" s="31"/>
      <c r="J74" s="31"/>
    </row>
    <row r="75" spans="2:10">
      <c r="B75" s="194"/>
      <c r="C75" s="194"/>
      <c r="D75" s="31"/>
      <c r="E75" s="31"/>
      <c r="F75" s="31"/>
      <c r="G75" s="31"/>
      <c r="H75" s="31"/>
      <c r="I75" s="31"/>
      <c r="J75" s="31"/>
    </row>
    <row r="76" spans="2:10">
      <c r="B76" s="194"/>
      <c r="C76" s="194"/>
      <c r="D76" s="31"/>
      <c r="E76" s="31"/>
      <c r="F76" s="31"/>
      <c r="G76" s="31"/>
      <c r="H76" s="31"/>
      <c r="I76" s="31"/>
      <c r="J76" s="31"/>
    </row>
    <row r="77" spans="2:10">
      <c r="B77" s="194"/>
      <c r="C77" s="194"/>
      <c r="D77" s="31"/>
      <c r="E77" s="31"/>
      <c r="F77" s="31"/>
      <c r="G77" s="31"/>
      <c r="H77" s="31"/>
      <c r="I77" s="31"/>
      <c r="J77" s="31"/>
    </row>
    <row r="78" spans="2:10">
      <c r="B78" s="194"/>
      <c r="C78" s="194"/>
      <c r="D78" s="31"/>
      <c r="E78" s="31"/>
      <c r="F78" s="31"/>
      <c r="G78" s="31"/>
      <c r="H78" s="31"/>
      <c r="I78" s="31"/>
      <c r="J78" s="31"/>
    </row>
    <row r="79" spans="2:10">
      <c r="B79" s="194"/>
      <c r="C79" s="194"/>
      <c r="D79" s="31"/>
      <c r="E79" s="31"/>
      <c r="F79" s="31"/>
      <c r="G79" s="31"/>
      <c r="H79" s="31"/>
      <c r="I79" s="31"/>
      <c r="J79" s="31"/>
    </row>
    <row r="80" spans="2:10">
      <c r="B80" s="31"/>
      <c r="C80" s="31"/>
      <c r="D80" s="31"/>
      <c r="E80" s="31"/>
      <c r="F80" s="31"/>
      <c r="G80" s="31"/>
      <c r="H80" s="31"/>
      <c r="I80" s="31"/>
      <c r="J80" s="31"/>
    </row>
    <row r="81" spans="2:10">
      <c r="B81" s="31"/>
      <c r="C81" s="31"/>
      <c r="D81" s="31"/>
      <c r="E81" s="31"/>
      <c r="F81" s="31"/>
      <c r="G81" s="31"/>
      <c r="H81" s="31"/>
      <c r="I81" s="31"/>
      <c r="J81" s="31"/>
    </row>
    <row r="82" spans="2:10">
      <c r="B82" s="31"/>
      <c r="C82" s="31"/>
      <c r="D82" s="31"/>
      <c r="E82" s="31"/>
      <c r="F82" s="31"/>
      <c r="G82" s="31"/>
      <c r="H82" s="31"/>
      <c r="I82" s="31"/>
      <c r="J82" s="31"/>
    </row>
    <row r="83" spans="2:10">
      <c r="B83" s="31"/>
      <c r="C83" s="31"/>
      <c r="D83" s="31"/>
      <c r="E83" s="31"/>
      <c r="F83" s="31"/>
      <c r="G83" s="31"/>
      <c r="H83" s="31"/>
      <c r="I83" s="31"/>
      <c r="J83" s="31"/>
    </row>
    <row r="84" spans="2:10">
      <c r="B84" s="31"/>
      <c r="C84" s="31"/>
      <c r="D84" s="31"/>
      <c r="E84" s="31"/>
      <c r="F84" s="31"/>
      <c r="G84" s="31"/>
      <c r="H84" s="31"/>
      <c r="I84" s="31"/>
      <c r="J84" s="31"/>
    </row>
    <row r="85" spans="2:10">
      <c r="B85" s="31"/>
      <c r="C85" s="31"/>
      <c r="D85" s="31"/>
      <c r="E85" s="31"/>
      <c r="F85" s="31"/>
      <c r="G85" s="31"/>
      <c r="H85" s="31"/>
      <c r="I85" s="31"/>
      <c r="J85" s="31"/>
    </row>
    <row r="86" spans="2:10">
      <c r="B86" s="31"/>
      <c r="C86" s="31"/>
      <c r="D86" s="31"/>
      <c r="E86" s="31"/>
      <c r="F86" s="31"/>
      <c r="G86" s="31"/>
      <c r="H86" s="31"/>
      <c r="I86" s="31"/>
      <c r="J86" s="31"/>
    </row>
    <row r="87" spans="2:10">
      <c r="B87" s="31"/>
      <c r="C87" s="31"/>
      <c r="D87" s="31"/>
      <c r="E87" s="31"/>
      <c r="F87" s="31"/>
      <c r="G87" s="31"/>
      <c r="H87" s="31"/>
      <c r="I87" s="31"/>
      <c r="J87" s="31"/>
    </row>
    <row r="88" spans="2:10">
      <c r="B88" s="31"/>
      <c r="C88" s="31"/>
      <c r="D88" s="31"/>
      <c r="E88" s="31"/>
      <c r="F88" s="31"/>
      <c r="G88" s="31"/>
      <c r="H88" s="31"/>
      <c r="I88" s="31"/>
      <c r="J88" s="31"/>
    </row>
    <row r="89" spans="2:10">
      <c r="B89" s="31"/>
      <c r="C89" s="31"/>
      <c r="D89" s="31"/>
      <c r="E89" s="31"/>
      <c r="F89" s="31"/>
      <c r="G89" s="31"/>
      <c r="H89" s="31"/>
      <c r="I89" s="31"/>
      <c r="J89" s="31"/>
    </row>
    <row r="90" spans="2:10">
      <c r="B90" s="31"/>
      <c r="C90" s="31"/>
      <c r="D90" s="31"/>
      <c r="E90" s="31"/>
      <c r="F90" s="31"/>
      <c r="G90" s="31"/>
      <c r="H90" s="31"/>
      <c r="I90" s="31"/>
      <c r="J90" s="31"/>
    </row>
    <row r="91" spans="2:10">
      <c r="B91" s="31"/>
      <c r="C91" s="31"/>
      <c r="D91" s="31"/>
      <c r="E91" s="31"/>
      <c r="F91" s="31"/>
      <c r="G91" s="31"/>
      <c r="H91" s="31"/>
      <c r="I91" s="31"/>
      <c r="J91" s="31"/>
    </row>
    <row r="92" spans="2:10">
      <c r="B92" s="31"/>
      <c r="C92" s="31"/>
      <c r="D92" s="31"/>
      <c r="E92" s="31"/>
      <c r="F92" s="31"/>
      <c r="G92" s="31"/>
      <c r="H92" s="31"/>
      <c r="I92" s="31"/>
      <c r="J92" s="31"/>
    </row>
    <row r="93" spans="2:10">
      <c r="B93" s="31"/>
      <c r="C93" s="31"/>
      <c r="D93" s="31"/>
      <c r="E93" s="31"/>
      <c r="F93" s="31"/>
      <c r="G93" s="31"/>
      <c r="H93" s="31"/>
      <c r="I93" s="31"/>
      <c r="J93" s="31"/>
    </row>
    <row r="94" spans="2:10">
      <c r="B94" s="31"/>
      <c r="C94" s="31"/>
      <c r="D94" s="31"/>
      <c r="E94" s="31"/>
      <c r="F94" s="31"/>
      <c r="G94" s="31"/>
      <c r="H94" s="31"/>
      <c r="I94" s="31"/>
      <c r="J94" s="31"/>
    </row>
    <row r="95" spans="2:10">
      <c r="B95" s="31"/>
      <c r="C95" s="31"/>
      <c r="D95" s="31"/>
      <c r="E95" s="31"/>
      <c r="F95" s="31"/>
      <c r="G95" s="31"/>
      <c r="H95" s="31"/>
      <c r="I95" s="31"/>
      <c r="J95" s="31"/>
    </row>
    <row r="96" spans="2:10">
      <c r="B96" s="31"/>
      <c r="C96" s="31"/>
      <c r="D96" s="31"/>
      <c r="E96" s="31"/>
      <c r="F96" s="31"/>
      <c r="G96" s="31"/>
      <c r="H96" s="31"/>
      <c r="I96" s="31"/>
      <c r="J96" s="31"/>
    </row>
    <row r="97" spans="2:10">
      <c r="B97" s="31"/>
      <c r="C97" s="31"/>
      <c r="D97" s="31"/>
      <c r="E97" s="31"/>
      <c r="F97" s="31"/>
      <c r="G97" s="31"/>
      <c r="H97" s="31"/>
      <c r="I97" s="31"/>
      <c r="J97" s="31"/>
    </row>
    <row r="98" spans="2:10">
      <c r="B98" s="31"/>
      <c r="C98" s="31"/>
      <c r="D98" s="31"/>
      <c r="E98" s="31"/>
      <c r="F98" s="31"/>
      <c r="G98" s="31"/>
      <c r="H98" s="31"/>
      <c r="I98" s="31"/>
      <c r="J98" s="31"/>
    </row>
  </sheetData>
  <sheetProtection password="D84C" sheet="1" objects="1" scenarios="1" selectLockedCells="1"/>
  <mergeCells count="48">
    <mergeCell ref="B2:J2"/>
    <mergeCell ref="B3:C3"/>
    <mergeCell ref="B4:C4"/>
    <mergeCell ref="B5:C5"/>
    <mergeCell ref="B16:C16"/>
    <mergeCell ref="B14:C14"/>
    <mergeCell ref="B6:C6"/>
    <mergeCell ref="F3:G3"/>
    <mergeCell ref="F4:G4"/>
    <mergeCell ref="F5:G5"/>
    <mergeCell ref="F6:G6"/>
    <mergeCell ref="B8:C8"/>
    <mergeCell ref="B9:C9"/>
    <mergeCell ref="B15:C15"/>
    <mergeCell ref="E13:F13"/>
    <mergeCell ref="B13:C13"/>
    <mergeCell ref="B35:D35"/>
    <mergeCell ref="B17:C17"/>
    <mergeCell ref="B18:C18"/>
    <mergeCell ref="B19:C19"/>
    <mergeCell ref="B20:C20"/>
    <mergeCell ref="B21:C21"/>
    <mergeCell ref="B28:D28"/>
    <mergeCell ref="B29:D29"/>
    <mergeCell ref="B30:D30"/>
    <mergeCell ref="B32:D32"/>
    <mergeCell ref="B33:D33"/>
    <mergeCell ref="B34:D34"/>
    <mergeCell ref="B36:D36"/>
    <mergeCell ref="B37:D37"/>
    <mergeCell ref="B51:C51"/>
    <mergeCell ref="B49:C49"/>
    <mergeCell ref="B50:C50"/>
    <mergeCell ref="B43:C43"/>
    <mergeCell ref="B44:C44"/>
    <mergeCell ref="B45:C45"/>
    <mergeCell ref="B47:C47"/>
    <mergeCell ref="B48:C48"/>
    <mergeCell ref="B46:C46"/>
    <mergeCell ref="F43:G43"/>
    <mergeCell ref="F49:G49"/>
    <mergeCell ref="F50:G50"/>
    <mergeCell ref="F46:G46"/>
    <mergeCell ref="F51:G51"/>
    <mergeCell ref="F44:G44"/>
    <mergeCell ref="F45:G45"/>
    <mergeCell ref="F47:G47"/>
    <mergeCell ref="F48:G48"/>
  </mergeCells>
  <phoneticPr fontId="4" type="noConversion"/>
  <pageMargins left="0.26" right="0.34" top="0.48" bottom="0.47" header="0.5" footer="0.5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</sheetPr>
  <dimension ref="A1:L127"/>
  <sheetViews>
    <sheetView showGridLines="0" topLeftCell="A16" zoomScaleNormal="100" workbookViewId="0">
      <selection activeCell="F4" sqref="F4"/>
    </sheetView>
  </sheetViews>
  <sheetFormatPr defaultRowHeight="15"/>
  <cols>
    <col min="1" max="1" width="1.44140625" customWidth="1"/>
    <col min="2" max="2" width="2.33203125" customWidth="1"/>
    <col min="3" max="3" width="18.109375" customWidth="1"/>
    <col min="9" max="9" width="5.6640625" customWidth="1"/>
    <col min="10" max="10" width="4.5546875" customWidth="1"/>
    <col min="11" max="11" width="4.33203125" customWidth="1"/>
    <col min="12" max="12" width="3.5546875" customWidth="1"/>
    <col min="13" max="13" width="2.109375" customWidth="1"/>
  </cols>
  <sheetData>
    <row r="1" spans="1:12" ht="15.75" thickBot="1">
      <c r="A1" s="55"/>
      <c r="B1" s="55"/>
      <c r="C1">
        <f>'page 1'!C8</f>
        <v>0</v>
      </c>
      <c r="D1" s="3"/>
      <c r="E1">
        <f>'page 1'!H8</f>
        <v>0</v>
      </c>
      <c r="F1" s="55"/>
      <c r="G1" s="55"/>
      <c r="H1" s="55"/>
      <c r="I1" s="55"/>
      <c r="J1" s="55"/>
      <c r="K1" s="55"/>
      <c r="L1" s="65" t="s">
        <v>153</v>
      </c>
    </row>
    <row r="2" spans="1:12" ht="15.75" thickBot="1">
      <c r="A2" s="55"/>
      <c r="B2" s="56" t="s">
        <v>135</v>
      </c>
      <c r="C2" s="42"/>
      <c r="D2" s="42"/>
      <c r="E2" s="42"/>
      <c r="F2" s="42"/>
      <c r="G2" s="42"/>
      <c r="H2" s="42"/>
      <c r="I2" s="42"/>
      <c r="J2" s="70" t="s">
        <v>158</v>
      </c>
      <c r="K2" s="70" t="s">
        <v>149</v>
      </c>
    </row>
    <row r="3" spans="1:12" ht="5.25" customHeight="1" thickBot="1">
      <c r="A3" s="55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ht="15.75" thickBot="1">
      <c r="A4" s="55"/>
      <c r="B4" s="63" t="s">
        <v>140</v>
      </c>
      <c r="C4" s="63"/>
      <c r="D4" s="42"/>
      <c r="E4" s="42"/>
      <c r="F4" s="117"/>
      <c r="G4" s="42"/>
      <c r="H4" s="42"/>
      <c r="I4" s="42"/>
      <c r="J4" s="42"/>
      <c r="K4" s="42"/>
    </row>
    <row r="5" spans="1:12" ht="15.75" thickBot="1">
      <c r="A5" s="55"/>
      <c r="B5" s="63"/>
      <c r="C5" s="63" t="s">
        <v>147</v>
      </c>
      <c r="D5" s="42"/>
      <c r="E5" s="42"/>
      <c r="F5" s="42"/>
      <c r="G5" s="42"/>
      <c r="H5" s="42"/>
      <c r="I5" s="42"/>
      <c r="J5" s="117"/>
      <c r="K5" s="117"/>
    </row>
    <row r="6" spans="1:12" ht="15.75" thickBot="1">
      <c r="A6" s="55"/>
      <c r="B6" s="63"/>
      <c r="C6" s="63" t="s">
        <v>141</v>
      </c>
      <c r="D6" s="42"/>
      <c r="E6" s="117"/>
      <c r="F6" s="117"/>
      <c r="G6" s="117"/>
      <c r="H6" s="117"/>
      <c r="I6" s="42"/>
      <c r="J6" s="42"/>
      <c r="K6" s="42"/>
    </row>
    <row r="7" spans="1:12" ht="5.25" customHeight="1" thickBot="1">
      <c r="A7" s="55"/>
      <c r="B7" s="63"/>
      <c r="C7" s="63"/>
      <c r="D7" s="42"/>
      <c r="E7" s="42"/>
      <c r="F7" s="42"/>
      <c r="G7" s="42"/>
      <c r="H7" s="42"/>
      <c r="I7" s="42"/>
      <c r="J7" s="42"/>
      <c r="K7" s="42"/>
    </row>
    <row r="8" spans="1:12" ht="15.75" thickBot="1">
      <c r="A8" s="55"/>
      <c r="B8" s="63" t="s">
        <v>136</v>
      </c>
      <c r="C8" s="63"/>
      <c r="D8" s="42"/>
      <c r="E8" s="42"/>
      <c r="F8" s="42"/>
      <c r="G8" s="42"/>
      <c r="H8" s="42"/>
      <c r="I8" s="42"/>
      <c r="J8" s="117"/>
      <c r="K8" s="117"/>
    </row>
    <row r="9" spans="1:12" ht="15.75" thickBot="1">
      <c r="A9" s="55"/>
      <c r="B9" s="63"/>
      <c r="C9" s="63" t="s">
        <v>148</v>
      </c>
      <c r="D9" s="42"/>
      <c r="E9" s="42"/>
      <c r="F9" s="42"/>
      <c r="G9" s="42"/>
      <c r="H9" s="42"/>
      <c r="I9" s="42"/>
      <c r="J9" s="42"/>
      <c r="K9" s="42"/>
    </row>
    <row r="10" spans="1:12" ht="33.75" customHeight="1" thickBot="1">
      <c r="A10" s="55"/>
      <c r="B10" s="63"/>
      <c r="C10" s="447"/>
      <c r="D10" s="448"/>
      <c r="E10" s="448"/>
      <c r="F10" s="448"/>
      <c r="G10" s="448"/>
      <c r="H10" s="449"/>
      <c r="I10" s="42"/>
      <c r="J10" s="42"/>
      <c r="K10" s="42"/>
    </row>
    <row r="11" spans="1:12" ht="5.25" customHeight="1" thickBot="1">
      <c r="A11" s="55"/>
      <c r="B11" s="63"/>
      <c r="C11" s="63"/>
      <c r="D11" s="42"/>
      <c r="E11" s="42"/>
      <c r="F11" s="42"/>
      <c r="G11" s="42"/>
      <c r="H11" s="42"/>
      <c r="I11" s="42"/>
      <c r="J11" s="42"/>
      <c r="K11" s="42"/>
    </row>
    <row r="12" spans="1:12" ht="15.75" thickBot="1">
      <c r="A12" s="55"/>
      <c r="B12" s="63" t="s">
        <v>137</v>
      </c>
      <c r="C12" s="63"/>
      <c r="D12" s="42"/>
      <c r="E12" s="42"/>
      <c r="F12" s="42"/>
      <c r="G12" s="42"/>
      <c r="H12" s="42"/>
      <c r="I12" s="42"/>
      <c r="J12" s="117"/>
      <c r="K12" s="117"/>
    </row>
    <row r="13" spans="1:12" ht="15.75" thickBot="1">
      <c r="A13" s="55"/>
      <c r="B13" s="63"/>
      <c r="C13" s="63" t="s">
        <v>142</v>
      </c>
      <c r="D13" s="42"/>
      <c r="E13" s="42"/>
      <c r="F13" s="42"/>
      <c r="G13" s="42"/>
      <c r="H13" s="41" t="s">
        <v>168</v>
      </c>
      <c r="I13" s="42"/>
      <c r="J13" s="42"/>
      <c r="K13" s="42"/>
    </row>
    <row r="14" spans="1:12" ht="15.75" thickBot="1">
      <c r="A14" s="55"/>
      <c r="B14" s="63"/>
      <c r="C14" s="444"/>
      <c r="D14" s="445"/>
      <c r="E14" s="445"/>
      <c r="F14" s="445"/>
      <c r="G14" s="446"/>
      <c r="H14" s="117"/>
      <c r="I14" s="42"/>
      <c r="J14" s="42"/>
      <c r="K14" s="42"/>
    </row>
    <row r="15" spans="1:12" ht="5.25" customHeight="1">
      <c r="A15" s="55"/>
      <c r="B15" s="63"/>
      <c r="C15" s="63"/>
      <c r="D15" s="42"/>
      <c r="E15" s="42"/>
      <c r="F15" s="42"/>
      <c r="G15" s="42"/>
      <c r="H15" s="42"/>
      <c r="I15" s="42"/>
      <c r="J15" s="42"/>
      <c r="K15" s="42"/>
    </row>
    <row r="16" spans="1:12" ht="15.75" thickBot="1">
      <c r="A16" s="55"/>
      <c r="B16" s="63" t="s">
        <v>143</v>
      </c>
      <c r="C16" s="63"/>
      <c r="D16" s="42"/>
      <c r="E16" s="42"/>
      <c r="F16" s="42"/>
      <c r="G16" s="42"/>
      <c r="H16" s="42"/>
      <c r="I16" s="42"/>
      <c r="J16" s="42"/>
      <c r="K16" s="42"/>
    </row>
    <row r="17" spans="1:11" ht="28.5" customHeight="1" thickBot="1">
      <c r="A17" s="55"/>
      <c r="B17" s="63"/>
      <c r="C17" s="450"/>
      <c r="D17" s="451"/>
      <c r="E17" s="451"/>
      <c r="F17" s="451"/>
      <c r="G17" s="451"/>
      <c r="H17" s="452"/>
      <c r="I17" s="42"/>
      <c r="J17" s="42"/>
      <c r="K17" s="42"/>
    </row>
    <row r="18" spans="1:11" ht="15.75" thickBot="1">
      <c r="A18" s="55"/>
      <c r="B18" s="63" t="s">
        <v>144</v>
      </c>
      <c r="C18" s="63"/>
      <c r="D18" s="42"/>
      <c r="E18" s="42"/>
      <c r="F18" s="42"/>
      <c r="G18" s="42"/>
      <c r="H18" s="42"/>
      <c r="I18" s="42"/>
      <c r="J18" s="117"/>
      <c r="K18" s="117"/>
    </row>
    <row r="19" spans="1:11" ht="5.25" customHeight="1" thickBot="1">
      <c r="A19" s="55"/>
      <c r="B19" s="63"/>
      <c r="C19" s="63"/>
      <c r="D19" s="42"/>
      <c r="E19" s="42"/>
      <c r="F19" s="42"/>
      <c r="G19" s="42"/>
      <c r="H19" s="42"/>
      <c r="I19" s="42"/>
      <c r="J19" s="42"/>
      <c r="K19" s="42"/>
    </row>
    <row r="20" spans="1:11" ht="15.75" thickBot="1">
      <c r="A20" s="55"/>
      <c r="B20" s="63" t="s">
        <v>182</v>
      </c>
      <c r="C20" s="63"/>
      <c r="D20" s="42"/>
      <c r="E20" s="42"/>
      <c r="F20" s="42"/>
      <c r="G20" s="42"/>
      <c r="H20" s="42"/>
      <c r="I20" s="42"/>
      <c r="J20" s="117"/>
      <c r="K20" s="117"/>
    </row>
    <row r="21" spans="1:11" ht="6" customHeight="1" thickBot="1">
      <c r="A21" s="55"/>
      <c r="B21" s="63"/>
      <c r="C21" s="63"/>
      <c r="D21" s="42"/>
      <c r="E21" s="42"/>
      <c r="F21" s="42"/>
      <c r="G21" s="42"/>
      <c r="H21" s="42"/>
      <c r="I21" s="42"/>
      <c r="J21" s="42"/>
      <c r="K21" s="42"/>
    </row>
    <row r="22" spans="1:11" ht="15.75" thickBot="1">
      <c r="A22" s="55"/>
      <c r="B22" s="63" t="s">
        <v>138</v>
      </c>
      <c r="C22" s="63"/>
      <c r="D22" s="42"/>
      <c r="E22" s="42"/>
      <c r="F22" s="42"/>
      <c r="G22" s="42"/>
      <c r="H22" s="42"/>
      <c r="I22" s="42"/>
      <c r="J22" s="117"/>
      <c r="K22" s="117"/>
    </row>
    <row r="23" spans="1:11" ht="15.75" thickBot="1">
      <c r="A23" s="55"/>
      <c r="B23" s="63"/>
      <c r="C23" s="63" t="s">
        <v>145</v>
      </c>
      <c r="D23" s="42"/>
      <c r="E23" s="42"/>
      <c r="F23" s="42"/>
      <c r="G23" s="42"/>
      <c r="H23" s="42"/>
      <c r="I23" s="42"/>
      <c r="J23" s="42"/>
      <c r="K23" s="42"/>
    </row>
    <row r="24" spans="1:11" ht="15.75" thickBot="1">
      <c r="A24" s="55"/>
      <c r="B24" s="63"/>
      <c r="C24" s="118"/>
      <c r="D24" s="119"/>
      <c r="E24" s="444"/>
      <c r="F24" s="445"/>
      <c r="G24" s="445"/>
      <c r="H24" s="446"/>
      <c r="I24" s="42"/>
      <c r="J24" s="42"/>
      <c r="K24" s="42"/>
    </row>
    <row r="25" spans="1:11" ht="15.75" thickBot="1">
      <c r="A25" s="55"/>
      <c r="B25" s="63"/>
      <c r="C25" s="118"/>
      <c r="D25" s="119"/>
      <c r="E25" s="444"/>
      <c r="F25" s="445"/>
      <c r="G25" s="445"/>
      <c r="H25" s="446"/>
      <c r="I25" s="42"/>
      <c r="J25" s="42"/>
      <c r="K25" s="42"/>
    </row>
    <row r="26" spans="1:11" ht="15.75" thickBot="1">
      <c r="A26" s="55"/>
      <c r="B26" s="63"/>
      <c r="C26" s="118"/>
      <c r="D26" s="119"/>
      <c r="E26" s="444"/>
      <c r="F26" s="445"/>
      <c r="G26" s="445"/>
      <c r="H26" s="446"/>
      <c r="I26" s="42"/>
      <c r="J26" s="42"/>
      <c r="K26" s="42"/>
    </row>
    <row r="27" spans="1:11" ht="5.25" customHeight="1" thickBot="1">
      <c r="A27" s="55"/>
      <c r="B27" s="63"/>
      <c r="C27" s="63"/>
      <c r="D27" s="42"/>
      <c r="E27" s="42"/>
      <c r="F27" s="42"/>
      <c r="G27" s="42"/>
      <c r="H27" s="42"/>
      <c r="I27" s="42"/>
      <c r="J27" s="42"/>
      <c r="K27" s="42"/>
    </row>
    <row r="28" spans="1:11" ht="15.75" thickBot="1">
      <c r="A28" s="55"/>
      <c r="B28" s="63" t="s">
        <v>139</v>
      </c>
      <c r="C28" s="63"/>
      <c r="D28" s="42"/>
      <c r="E28" s="42"/>
      <c r="F28" s="42"/>
      <c r="G28" s="42"/>
      <c r="H28" s="42"/>
      <c r="I28" s="42"/>
      <c r="J28" s="117"/>
      <c r="K28" s="117"/>
    </row>
    <row r="29" spans="1:11" ht="15.75" thickBot="1">
      <c r="A29" s="55"/>
      <c r="B29" s="63"/>
      <c r="C29" s="63" t="s">
        <v>146</v>
      </c>
      <c r="D29" s="63" t="s">
        <v>150</v>
      </c>
      <c r="E29" s="42"/>
      <c r="F29" s="42"/>
      <c r="G29" s="42"/>
      <c r="H29" s="42"/>
      <c r="I29" s="42"/>
      <c r="J29" s="42"/>
      <c r="K29" s="42"/>
    </row>
    <row r="30" spans="1:11">
      <c r="A30" s="55"/>
      <c r="B30" s="42"/>
      <c r="C30" s="436"/>
      <c r="D30" s="437"/>
      <c r="E30" s="437"/>
      <c r="F30" s="437"/>
      <c r="G30" s="437"/>
      <c r="H30" s="437"/>
      <c r="I30" s="438"/>
      <c r="J30" s="438"/>
      <c r="K30" s="439"/>
    </row>
    <row r="31" spans="1:11" ht="15.75" thickBot="1">
      <c r="A31" s="55"/>
      <c r="B31" s="42"/>
      <c r="C31" s="440"/>
      <c r="D31" s="441"/>
      <c r="E31" s="441"/>
      <c r="F31" s="441"/>
      <c r="G31" s="441"/>
      <c r="H31" s="441"/>
      <c r="I31" s="442"/>
      <c r="J31" s="442"/>
      <c r="K31" s="443"/>
    </row>
    <row r="32" spans="1:11">
      <c r="A32" s="55"/>
      <c r="B32" s="42"/>
      <c r="C32" s="62"/>
      <c r="D32" s="42"/>
      <c r="E32" s="42"/>
      <c r="F32" s="42"/>
      <c r="G32" s="42"/>
      <c r="H32" s="42"/>
      <c r="I32" s="42"/>
      <c r="J32" s="42"/>
      <c r="K32" s="42"/>
    </row>
    <row r="33" spans="1:11">
      <c r="A33" s="55"/>
      <c r="B33" s="42"/>
      <c r="C33" s="61"/>
      <c r="D33" s="60"/>
      <c r="E33" s="60"/>
      <c r="F33" s="60"/>
      <c r="G33" s="60"/>
      <c r="H33" s="60"/>
      <c r="I33" s="60"/>
      <c r="J33" s="60"/>
      <c r="K33" s="60"/>
    </row>
    <row r="34" spans="1:11">
      <c r="A34" s="55"/>
      <c r="B34" s="42"/>
      <c r="C34" s="61"/>
      <c r="D34" s="60"/>
      <c r="E34" s="60"/>
      <c r="F34" s="60"/>
      <c r="G34" s="60"/>
      <c r="H34" s="60"/>
      <c r="I34" s="60"/>
      <c r="J34" s="60"/>
      <c r="K34" s="60"/>
    </row>
    <row r="35" spans="1:11">
      <c r="A35" s="55"/>
      <c r="B35" s="42"/>
      <c r="C35" s="61"/>
      <c r="D35" s="60"/>
      <c r="E35" s="60"/>
      <c r="F35" s="60"/>
      <c r="G35" s="60"/>
      <c r="H35" s="60"/>
      <c r="I35" s="60"/>
      <c r="J35" s="60"/>
      <c r="K35" s="60"/>
    </row>
    <row r="36" spans="1:11">
      <c r="A36" s="55"/>
      <c r="B36" s="42"/>
      <c r="C36" s="61"/>
      <c r="D36" s="60"/>
      <c r="E36" s="60"/>
      <c r="F36" s="60"/>
      <c r="G36" s="60"/>
      <c r="H36" s="60"/>
      <c r="I36" s="60"/>
      <c r="J36" s="60"/>
      <c r="K36" s="60"/>
    </row>
    <row r="37" spans="1:11">
      <c r="A37" s="55"/>
      <c r="B37" s="42"/>
      <c r="C37" s="61"/>
      <c r="D37" s="60"/>
      <c r="E37" s="60"/>
      <c r="F37" s="60"/>
      <c r="G37" s="60"/>
      <c r="H37" s="60"/>
      <c r="I37" s="60"/>
      <c r="J37" s="60"/>
      <c r="K37" s="60"/>
    </row>
    <row r="38" spans="1:11">
      <c r="A38" s="55"/>
      <c r="B38" s="42"/>
      <c r="C38" s="61"/>
      <c r="D38" s="60"/>
      <c r="E38" s="60"/>
      <c r="F38" s="60"/>
      <c r="G38" s="60"/>
      <c r="H38" s="60"/>
      <c r="I38" s="60"/>
      <c r="J38" s="60"/>
      <c r="K38" s="60"/>
    </row>
    <row r="39" spans="1:11">
      <c r="A39" s="55"/>
      <c r="B39" s="42"/>
      <c r="C39" s="61"/>
      <c r="D39" s="60"/>
      <c r="E39" s="60"/>
      <c r="F39" s="60"/>
      <c r="G39" s="60"/>
      <c r="H39" s="60"/>
      <c r="I39" s="60"/>
      <c r="J39" s="60"/>
      <c r="K39" s="60"/>
    </row>
    <row r="40" spans="1:11">
      <c r="A40" s="55"/>
      <c r="B40" s="42"/>
      <c r="C40" s="61"/>
      <c r="D40" s="60"/>
      <c r="E40" s="60"/>
      <c r="F40" s="60"/>
      <c r="G40" s="60"/>
      <c r="H40" s="60"/>
      <c r="I40" s="60"/>
      <c r="J40" s="60"/>
      <c r="K40" s="60"/>
    </row>
    <row r="41" spans="1:11">
      <c r="A41" s="55"/>
      <c r="B41" s="42"/>
      <c r="C41" s="61"/>
      <c r="D41" s="60"/>
      <c r="E41" s="60"/>
      <c r="F41" s="60"/>
      <c r="G41" s="60"/>
      <c r="H41" s="60"/>
      <c r="I41" s="60"/>
      <c r="J41" s="60"/>
      <c r="K41" s="60"/>
    </row>
    <row r="42" spans="1:11">
      <c r="A42" s="55"/>
      <c r="B42" s="42"/>
      <c r="C42" s="61"/>
      <c r="D42" s="60"/>
      <c r="E42" s="60"/>
      <c r="F42" s="60"/>
      <c r="G42" s="60"/>
      <c r="H42" s="60"/>
      <c r="I42" s="60"/>
      <c r="J42" s="60"/>
      <c r="K42" s="60"/>
    </row>
    <row r="43" spans="1:11">
      <c r="A43" s="55"/>
      <c r="B43" s="42"/>
      <c r="C43" s="61"/>
      <c r="D43" s="60"/>
      <c r="E43" s="60"/>
      <c r="F43" s="60"/>
      <c r="G43" s="60"/>
      <c r="H43" s="60"/>
      <c r="I43" s="60"/>
      <c r="J43" s="60"/>
      <c r="K43" s="60"/>
    </row>
    <row r="44" spans="1:11">
      <c r="A44" s="55"/>
      <c r="B44" s="42"/>
      <c r="C44" s="61"/>
      <c r="D44" s="60"/>
      <c r="E44" s="60"/>
      <c r="F44" s="60"/>
      <c r="G44" s="60"/>
      <c r="H44" s="60"/>
      <c r="I44" s="60"/>
      <c r="J44" s="60"/>
      <c r="K44" s="60"/>
    </row>
    <row r="45" spans="1:11">
      <c r="A45" s="55"/>
      <c r="B45" s="42"/>
      <c r="C45" s="58"/>
      <c r="I45" s="60"/>
      <c r="J45" s="60"/>
      <c r="K45" s="60"/>
    </row>
    <row r="46" spans="1:11">
      <c r="A46" s="55"/>
      <c r="B46" s="42"/>
      <c r="C46" s="58"/>
      <c r="I46" s="60"/>
      <c r="J46" s="60"/>
      <c r="K46" s="60"/>
    </row>
    <row r="47" spans="1:11">
      <c r="A47" s="55"/>
      <c r="B47" s="42"/>
      <c r="C47" s="58"/>
      <c r="I47" s="60"/>
      <c r="J47" s="60"/>
      <c r="K47" s="60"/>
    </row>
    <row r="48" spans="1:11">
      <c r="A48" s="55"/>
      <c r="B48" s="42"/>
      <c r="C48" s="58"/>
      <c r="I48" s="60"/>
      <c r="J48" s="60"/>
      <c r="K48" s="60"/>
    </row>
    <row r="49" spans="1:11">
      <c r="A49" s="55"/>
      <c r="B49" s="42"/>
      <c r="C49" s="58" t="s">
        <v>151</v>
      </c>
      <c r="E49" s="58"/>
      <c r="F49" s="58" t="s">
        <v>152</v>
      </c>
      <c r="H49" s="58"/>
      <c r="I49" s="60"/>
      <c r="J49" s="60"/>
      <c r="K49" s="60"/>
    </row>
    <row r="50" spans="1:11">
      <c r="A50" s="55"/>
      <c r="B50" s="42"/>
      <c r="C50" s="58" t="s">
        <v>181</v>
      </c>
      <c r="F50" s="58" t="s">
        <v>217</v>
      </c>
      <c r="I50" s="60"/>
      <c r="J50" s="60"/>
      <c r="K50" s="60"/>
    </row>
    <row r="51" spans="1:11">
      <c r="A51" s="55"/>
      <c r="B51" s="42"/>
      <c r="F51" s="32" t="s">
        <v>218</v>
      </c>
      <c r="I51" s="42"/>
      <c r="J51" s="42"/>
      <c r="K51" s="42"/>
    </row>
    <row r="52" spans="1:11">
      <c r="A52" s="55"/>
      <c r="B52" s="42"/>
      <c r="I52" s="42"/>
      <c r="J52" s="42"/>
      <c r="K52" s="42"/>
    </row>
    <row r="53" spans="1:11">
      <c r="A53" s="55"/>
      <c r="B53" s="42"/>
      <c r="C53" s="58"/>
      <c r="I53" s="42"/>
      <c r="J53" s="42"/>
      <c r="K53" s="42"/>
    </row>
    <row r="54" spans="1:11">
      <c r="A54" s="55"/>
      <c r="B54" s="42"/>
      <c r="C54" s="59"/>
      <c r="D54" s="42"/>
      <c r="E54" s="42"/>
      <c r="F54" s="42"/>
      <c r="G54" s="42"/>
      <c r="H54" s="42"/>
      <c r="I54" s="42"/>
      <c r="J54" s="42"/>
      <c r="K54" s="42"/>
    </row>
    <row r="55" spans="1:11">
      <c r="A55" s="55"/>
      <c r="B55" s="42"/>
      <c r="C55" s="59"/>
      <c r="D55" s="42"/>
      <c r="E55" s="42"/>
      <c r="F55" s="42"/>
      <c r="G55" s="42"/>
      <c r="H55" s="42"/>
      <c r="I55" s="42"/>
      <c r="J55" s="42"/>
      <c r="K55" s="42"/>
    </row>
    <row r="56" spans="1:11">
      <c r="A56" s="55"/>
      <c r="B56" s="42"/>
      <c r="C56" s="59"/>
      <c r="D56" s="42"/>
      <c r="E56" s="42"/>
      <c r="F56" s="42"/>
      <c r="G56" s="42"/>
      <c r="H56" s="42"/>
      <c r="I56" s="42"/>
      <c r="J56" s="42"/>
      <c r="K56" s="42"/>
    </row>
    <row r="57" spans="1:11">
      <c r="A57" s="55"/>
      <c r="B57" s="42"/>
      <c r="C57" s="59"/>
      <c r="D57" s="42"/>
      <c r="E57" s="42"/>
      <c r="F57" s="42"/>
      <c r="G57" s="42"/>
      <c r="H57" s="42"/>
      <c r="I57" s="42"/>
      <c r="J57" s="42"/>
      <c r="K57" s="42"/>
    </row>
    <row r="58" spans="1:11">
      <c r="A58" s="55"/>
      <c r="B58" s="42"/>
      <c r="C58" s="57"/>
      <c r="I58" s="42"/>
      <c r="J58" s="42"/>
      <c r="K58" s="42"/>
    </row>
    <row r="59" spans="1:11">
      <c r="A59" s="55"/>
      <c r="B59" s="42"/>
      <c r="C59" s="58"/>
      <c r="I59" s="42"/>
      <c r="J59" s="42"/>
      <c r="K59" s="42"/>
    </row>
    <row r="60" spans="1:11">
      <c r="A60" s="55"/>
      <c r="B60" s="42"/>
      <c r="C60" s="58"/>
      <c r="I60" s="42"/>
      <c r="J60" s="42"/>
      <c r="K60" s="42"/>
    </row>
    <row r="61" spans="1:11">
      <c r="A61" s="55"/>
      <c r="B61" s="42"/>
      <c r="I61" s="42"/>
      <c r="J61" s="42"/>
      <c r="K61" s="42"/>
    </row>
    <row r="62" spans="1:11">
      <c r="A62" s="55"/>
      <c r="B62" s="42"/>
      <c r="I62" s="42"/>
      <c r="J62" s="42"/>
      <c r="K62" s="42"/>
    </row>
    <row r="63" spans="1:11">
      <c r="A63" s="55"/>
      <c r="B63" s="42"/>
      <c r="I63" s="42"/>
      <c r="J63" s="42"/>
      <c r="K63" s="42"/>
    </row>
    <row r="64" spans="1:11">
      <c r="A64" s="55"/>
      <c r="B64" s="42"/>
      <c r="I64" s="42"/>
      <c r="J64" s="42"/>
      <c r="K64" s="42"/>
    </row>
    <row r="65" spans="1:11">
      <c r="A65" s="55"/>
      <c r="B65" s="42"/>
      <c r="I65" s="42"/>
      <c r="J65" s="42"/>
      <c r="K65" s="42"/>
    </row>
    <row r="66" spans="1:11">
      <c r="A66" s="55"/>
      <c r="B66" s="42"/>
      <c r="I66" s="42"/>
      <c r="J66" s="42"/>
      <c r="K66" s="42"/>
    </row>
    <row r="67" spans="1:11">
      <c r="A67" s="55"/>
      <c r="B67" s="42"/>
      <c r="I67" s="42"/>
      <c r="J67" s="42"/>
      <c r="K67" s="42"/>
    </row>
    <row r="68" spans="1:11">
      <c r="A68" s="55"/>
      <c r="B68" s="42"/>
      <c r="C68" s="42"/>
      <c r="D68" s="42"/>
      <c r="E68" s="42"/>
      <c r="F68" s="42"/>
      <c r="G68" s="42"/>
      <c r="H68" s="42"/>
      <c r="I68" s="42"/>
      <c r="J68" s="42"/>
      <c r="K68" s="42"/>
    </row>
    <row r="69" spans="1:11">
      <c r="A69" s="55"/>
      <c r="B69" s="42"/>
      <c r="C69" s="42"/>
      <c r="D69" s="42"/>
      <c r="E69" s="42"/>
      <c r="F69" s="42"/>
      <c r="G69" s="42"/>
      <c r="H69" s="42"/>
      <c r="I69" s="42"/>
      <c r="J69" s="42"/>
      <c r="K69" s="42"/>
    </row>
    <row r="70" spans="1:11">
      <c r="A70" s="55"/>
      <c r="B70" s="42"/>
      <c r="C70" s="42"/>
      <c r="D70" s="42"/>
      <c r="E70" s="42"/>
      <c r="F70" s="42"/>
      <c r="G70" s="42"/>
      <c r="H70" s="42"/>
      <c r="I70" s="42"/>
      <c r="J70" s="42"/>
      <c r="K70" s="42"/>
    </row>
    <row r="71" spans="1:11">
      <c r="A71" s="55"/>
      <c r="B71" s="42"/>
      <c r="C71" s="42"/>
      <c r="D71" s="42"/>
      <c r="E71" s="42"/>
      <c r="F71" s="42"/>
      <c r="G71" s="42"/>
      <c r="H71" s="42"/>
      <c r="I71" s="42"/>
      <c r="J71" s="42"/>
      <c r="K71" s="42"/>
    </row>
    <row r="72" spans="1:11">
      <c r="A72" s="55"/>
      <c r="B72" s="42"/>
      <c r="C72" s="42"/>
      <c r="D72" s="42"/>
      <c r="E72" s="42"/>
      <c r="F72" s="42"/>
      <c r="G72" s="42"/>
      <c r="H72" s="42"/>
      <c r="I72" s="42"/>
      <c r="J72" s="42"/>
      <c r="K72" s="42"/>
    </row>
    <row r="73" spans="1:11">
      <c r="A73" s="55"/>
      <c r="B73" s="42"/>
      <c r="C73" s="42"/>
      <c r="D73" s="42"/>
      <c r="E73" s="42"/>
      <c r="F73" s="42"/>
      <c r="G73" s="42"/>
      <c r="H73" s="42"/>
      <c r="I73" s="42"/>
      <c r="J73" s="42"/>
      <c r="K73" s="42"/>
    </row>
    <row r="74" spans="1:11">
      <c r="A74" s="55"/>
      <c r="B74" s="42"/>
      <c r="C74" s="42"/>
      <c r="D74" s="42"/>
      <c r="E74" s="42"/>
      <c r="F74" s="42"/>
      <c r="G74" s="42"/>
      <c r="H74" s="42"/>
      <c r="I74" s="42"/>
      <c r="J74" s="42"/>
      <c r="K74" s="42"/>
    </row>
    <row r="75" spans="1:11">
      <c r="A75" s="55"/>
      <c r="B75" s="42"/>
      <c r="C75" s="42"/>
      <c r="D75" s="42"/>
      <c r="E75" s="42"/>
      <c r="F75" s="42"/>
      <c r="G75" s="42"/>
      <c r="H75" s="42"/>
      <c r="I75" s="42"/>
      <c r="J75" s="42"/>
      <c r="K75" s="42"/>
    </row>
    <row r="76" spans="1:11">
      <c r="A76" s="55"/>
      <c r="B76" s="42"/>
      <c r="C76" s="42"/>
      <c r="D76" s="42"/>
      <c r="E76" s="42"/>
      <c r="F76" s="42"/>
      <c r="G76" s="42"/>
      <c r="H76" s="42"/>
      <c r="I76" s="42"/>
      <c r="J76" s="42"/>
      <c r="K76" s="42"/>
    </row>
    <row r="77" spans="1:11">
      <c r="A77" s="55"/>
      <c r="B77" s="42"/>
      <c r="C77" s="42"/>
      <c r="D77" s="42"/>
      <c r="E77" s="42"/>
      <c r="F77" s="42"/>
      <c r="G77" s="42"/>
      <c r="H77" s="42"/>
      <c r="I77" s="42"/>
      <c r="J77" s="42"/>
      <c r="K77" s="42"/>
    </row>
    <row r="78" spans="1:11">
      <c r="A78" s="55"/>
      <c r="B78" s="42"/>
      <c r="C78" s="42"/>
      <c r="D78" s="42"/>
      <c r="E78" s="42"/>
      <c r="F78" s="42"/>
      <c r="G78" s="42"/>
      <c r="H78" s="42"/>
      <c r="I78" s="42"/>
      <c r="J78" s="42"/>
      <c r="K78" s="42"/>
    </row>
    <row r="79" spans="1:11">
      <c r="A79" s="55"/>
      <c r="B79" s="42"/>
      <c r="C79" s="42"/>
      <c r="D79" s="42"/>
      <c r="E79" s="42"/>
      <c r="F79" s="42"/>
      <c r="G79" s="42"/>
      <c r="H79" s="42"/>
      <c r="I79" s="42"/>
      <c r="J79" s="42"/>
      <c r="K79" s="42"/>
    </row>
    <row r="80" spans="1:11">
      <c r="A80" s="55"/>
      <c r="B80" s="42"/>
      <c r="C80" s="42"/>
      <c r="D80" s="42"/>
      <c r="E80" s="42"/>
      <c r="F80" s="42"/>
      <c r="G80" s="42"/>
      <c r="H80" s="42"/>
      <c r="I80" s="42"/>
      <c r="J80" s="42"/>
      <c r="K80" s="42"/>
    </row>
    <row r="81" spans="1:11">
      <c r="A81" s="55"/>
      <c r="B81" s="42"/>
      <c r="C81" s="42"/>
      <c r="D81" s="42"/>
      <c r="E81" s="42"/>
      <c r="F81" s="42"/>
      <c r="G81" s="42"/>
      <c r="H81" s="42"/>
      <c r="I81" s="42"/>
      <c r="J81" s="42"/>
      <c r="K81" s="42"/>
    </row>
    <row r="82" spans="1:11">
      <c r="A82" s="55"/>
      <c r="B82" s="42"/>
      <c r="C82" s="42"/>
      <c r="D82" s="42"/>
      <c r="E82" s="42"/>
      <c r="F82" s="42"/>
      <c r="G82" s="42"/>
      <c r="H82" s="42"/>
      <c r="I82" s="42"/>
      <c r="J82" s="42"/>
      <c r="K82" s="42"/>
    </row>
    <row r="83" spans="1:11">
      <c r="A83" s="55"/>
      <c r="B83" s="42"/>
      <c r="C83" s="42"/>
      <c r="D83" s="42"/>
      <c r="E83" s="42"/>
      <c r="F83" s="42"/>
      <c r="G83" s="42"/>
      <c r="H83" s="42"/>
      <c r="I83" s="42"/>
      <c r="J83" s="42"/>
      <c r="K83" s="42"/>
    </row>
    <row r="84" spans="1:11">
      <c r="A84" s="55"/>
      <c r="B84" s="42"/>
      <c r="C84" s="42"/>
      <c r="D84" s="42"/>
      <c r="E84" s="42"/>
      <c r="F84" s="42"/>
      <c r="G84" s="42"/>
      <c r="H84" s="42"/>
      <c r="I84" s="42"/>
      <c r="J84" s="42"/>
      <c r="K84" s="42"/>
    </row>
    <row r="85" spans="1:11">
      <c r="A85" s="55"/>
      <c r="B85" s="42"/>
      <c r="C85" s="42"/>
      <c r="D85" s="42"/>
      <c r="E85" s="42"/>
      <c r="F85" s="42"/>
      <c r="G85" s="42"/>
      <c r="H85" s="42"/>
      <c r="I85" s="42"/>
      <c r="J85" s="42"/>
      <c r="K85" s="42"/>
    </row>
    <row r="86" spans="1:11">
      <c r="A86" s="55"/>
      <c r="B86" s="42"/>
      <c r="C86" s="42"/>
      <c r="D86" s="42"/>
      <c r="E86" s="42"/>
      <c r="F86" s="42"/>
      <c r="G86" s="42"/>
      <c r="H86" s="42"/>
      <c r="I86" s="42"/>
      <c r="J86" s="42"/>
      <c r="K86" s="42"/>
    </row>
    <row r="87" spans="1:11">
      <c r="A87" s="55"/>
      <c r="B87" s="42"/>
      <c r="C87" s="42"/>
      <c r="D87" s="42"/>
      <c r="E87" s="42"/>
      <c r="F87" s="42"/>
      <c r="G87" s="42"/>
      <c r="H87" s="42"/>
      <c r="I87" s="42"/>
      <c r="J87" s="42"/>
      <c r="K87" s="42"/>
    </row>
    <row r="88" spans="1:11">
      <c r="A88" s="55"/>
      <c r="B88" s="42"/>
      <c r="C88" s="42"/>
      <c r="D88" s="42"/>
      <c r="E88" s="42"/>
      <c r="F88" s="42"/>
      <c r="G88" s="42"/>
      <c r="H88" s="42"/>
      <c r="I88" s="42"/>
      <c r="J88" s="42"/>
      <c r="K88" s="42"/>
    </row>
    <row r="89" spans="1:11">
      <c r="A89" s="55"/>
      <c r="B89" s="42"/>
      <c r="C89" s="42"/>
      <c r="D89" s="42"/>
      <c r="E89" s="42"/>
      <c r="F89" s="42"/>
      <c r="G89" s="42"/>
      <c r="H89" s="42"/>
      <c r="I89" s="42"/>
      <c r="J89" s="42"/>
      <c r="K89" s="42"/>
    </row>
    <row r="90" spans="1:11">
      <c r="A90" s="55"/>
      <c r="B90" s="42"/>
      <c r="C90" s="42"/>
      <c r="D90" s="42"/>
      <c r="E90" s="42"/>
      <c r="F90" s="42"/>
      <c r="G90" s="42"/>
      <c r="H90" s="42"/>
      <c r="I90" s="42"/>
      <c r="J90" s="42"/>
      <c r="K90" s="42"/>
    </row>
    <row r="91" spans="1:11">
      <c r="A91" s="55"/>
      <c r="B91" s="42"/>
      <c r="C91" s="42"/>
      <c r="D91" s="42"/>
      <c r="E91" s="42"/>
      <c r="F91" s="42"/>
      <c r="G91" s="42"/>
      <c r="H91" s="42"/>
      <c r="I91" s="42"/>
      <c r="J91" s="42"/>
      <c r="K91" s="42"/>
    </row>
    <row r="92" spans="1:11">
      <c r="A92" s="55"/>
      <c r="B92" s="42"/>
      <c r="C92" s="42"/>
      <c r="D92" s="42"/>
      <c r="E92" s="42"/>
      <c r="F92" s="42"/>
      <c r="G92" s="42"/>
      <c r="H92" s="42"/>
      <c r="I92" s="42"/>
      <c r="J92" s="42"/>
      <c r="K92" s="42"/>
    </row>
    <row r="93" spans="1:11">
      <c r="A93" s="55"/>
      <c r="B93" s="42"/>
      <c r="C93" s="42"/>
      <c r="D93" s="42"/>
      <c r="E93" s="42"/>
      <c r="F93" s="42"/>
      <c r="G93" s="42"/>
      <c r="H93" s="42"/>
      <c r="I93" s="42"/>
      <c r="J93" s="42"/>
      <c r="K93" s="42"/>
    </row>
    <row r="94" spans="1:11">
      <c r="A94" s="55"/>
      <c r="B94" s="42"/>
      <c r="C94" s="42"/>
      <c r="D94" s="42"/>
      <c r="E94" s="42"/>
      <c r="F94" s="42"/>
      <c r="G94" s="42"/>
      <c r="H94" s="42"/>
      <c r="I94" s="42"/>
      <c r="J94" s="42"/>
      <c r="K94" s="42"/>
    </row>
    <row r="95" spans="1:11">
      <c r="A95" s="55"/>
      <c r="B95" s="42"/>
      <c r="C95" s="42"/>
      <c r="D95" s="42"/>
      <c r="E95" s="42"/>
      <c r="F95" s="42"/>
      <c r="G95" s="42"/>
      <c r="H95" s="42"/>
      <c r="I95" s="42"/>
      <c r="J95" s="42"/>
      <c r="K95" s="42"/>
    </row>
    <row r="96" spans="1:1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</row>
    <row r="97" spans="1:1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</row>
    <row r="98" spans="1:1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</row>
    <row r="99" spans="1:1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</row>
    <row r="100" spans="1:1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</row>
    <row r="101" spans="1:1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</row>
    <row r="102" spans="1:1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</row>
    <row r="103" spans="1:1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</row>
    <row r="104" spans="1:1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</row>
    <row r="105" spans="1:1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</row>
    <row r="106" spans="1:1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</row>
    <row r="107" spans="1:1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</row>
    <row r="108" spans="1:1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</row>
    <row r="109" spans="1:1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</row>
    <row r="110" spans="1:1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</row>
    <row r="111" spans="1:1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</row>
    <row r="112" spans="1:1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</row>
    <row r="113" spans="1:1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</row>
    <row r="114" spans="1:1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</row>
    <row r="115" spans="1:1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</row>
    <row r="116" spans="1:1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</row>
    <row r="117" spans="1:1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</row>
    <row r="118" spans="1:1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</row>
    <row r="119" spans="1:1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</row>
    <row r="120" spans="1:1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</row>
    <row r="121" spans="1:1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</row>
    <row r="122" spans="1:1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</row>
    <row r="123" spans="1:1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</row>
    <row r="124" spans="1:1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</row>
    <row r="125" spans="1:1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</row>
    <row r="126" spans="1:1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</row>
    <row r="127" spans="1:1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</row>
  </sheetData>
  <sheetProtection algorithmName="SHA-512" hashValue="3CeZHu+7pHY3mMwJ1lbK8tiQKWNPAEPxFYB6l/tRypu5vbeCCn+wmz4qdl+2KR8TGWCJP5remZZCahyAkeTegw==" saltValue="63CDHGEUXTB+k738Y5Ag7A==" spinCount="100000" sheet="1" selectLockedCells="1"/>
  <mergeCells count="7">
    <mergeCell ref="C30:K31"/>
    <mergeCell ref="E25:H25"/>
    <mergeCell ref="E26:H26"/>
    <mergeCell ref="C10:H10"/>
    <mergeCell ref="C14:G14"/>
    <mergeCell ref="E24:H24"/>
    <mergeCell ref="C17:H17"/>
  </mergeCells>
  <phoneticPr fontId="4" type="noConversion"/>
  <pageMargins left="0.23" right="0.34" top="0.28999999999999998" bottom="0.24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50" r:id="rId4">
          <objectPr defaultSize="0" autoPict="0" r:id="rId5">
            <anchor moveWithCells="1">
              <from>
                <xdr:col>0</xdr:col>
                <xdr:colOff>114300</xdr:colOff>
                <xdr:row>31</xdr:row>
                <xdr:rowOff>114300</xdr:rowOff>
              </from>
              <to>
                <xdr:col>11</xdr:col>
                <xdr:colOff>190500</xdr:colOff>
                <xdr:row>46</xdr:row>
                <xdr:rowOff>9525</xdr:rowOff>
              </to>
            </anchor>
          </objectPr>
        </oleObject>
      </mc:Choice>
      <mc:Fallback>
        <oleObject progId="Word.Document.8" shapeId="2050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4</xdr:row>
                    <xdr:rowOff>0</xdr:rowOff>
                  </from>
                  <to>
                    <xdr:col>9</xdr:col>
                    <xdr:colOff>371475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0</xdr:rowOff>
                  </from>
                  <to>
                    <xdr:col>11</xdr:col>
                    <xdr:colOff>9525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57150</xdr:rowOff>
                  </from>
                  <to>
                    <xdr:col>9</xdr:col>
                    <xdr:colOff>371475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10</xdr:col>
                    <xdr:colOff>28575</xdr:colOff>
                    <xdr:row>7</xdr:row>
                    <xdr:rowOff>0</xdr:rowOff>
                  </from>
                  <to>
                    <xdr:col>10</xdr:col>
                    <xdr:colOff>361950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57150</xdr:rowOff>
                  </from>
                  <to>
                    <xdr:col>9</xdr:col>
                    <xdr:colOff>371475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9525</xdr:colOff>
                    <xdr:row>16</xdr:row>
                    <xdr:rowOff>342900</xdr:rowOff>
                  </from>
                  <to>
                    <xdr:col>10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0</xdr:rowOff>
                  </from>
                  <to>
                    <xdr:col>10</xdr:col>
                    <xdr:colOff>361950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9</xdr:col>
                    <xdr:colOff>381000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57150</xdr:rowOff>
                  </from>
                  <to>
                    <xdr:col>10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0</xdr:rowOff>
                  </from>
                  <to>
                    <xdr:col>9</xdr:col>
                    <xdr:colOff>352425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66675</xdr:rowOff>
                  </from>
                  <to>
                    <xdr:col>10</xdr:col>
                    <xdr:colOff>333375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57150</xdr:rowOff>
                  </from>
                  <to>
                    <xdr:col>10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57150</xdr:rowOff>
                  </from>
                  <to>
                    <xdr:col>10</xdr:col>
                    <xdr:colOff>333375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G30"/>
  <sheetViews>
    <sheetView zoomScaleNormal="100" workbookViewId="0">
      <selection activeCell="C16" sqref="C16"/>
    </sheetView>
  </sheetViews>
  <sheetFormatPr defaultRowHeight="15"/>
  <cols>
    <col min="1" max="1" width="28" customWidth="1"/>
    <col min="2" max="2" width="26.44140625" customWidth="1"/>
    <col min="4" max="4" width="9.6640625" customWidth="1"/>
    <col min="6" max="6" width="7.77734375" customWidth="1"/>
    <col min="7" max="7" width="12" customWidth="1"/>
  </cols>
  <sheetData>
    <row r="1" spans="1:7" ht="26.25">
      <c r="A1" s="239" t="s">
        <v>209</v>
      </c>
      <c r="C1" s="240"/>
    </row>
    <row r="2" spans="1:7" ht="15.75" thickBot="1"/>
    <row r="3" spans="1:7">
      <c r="A3" s="241"/>
      <c r="B3" s="242"/>
      <c r="C3" s="242" t="s">
        <v>210</v>
      </c>
      <c r="D3" s="242" t="s">
        <v>210</v>
      </c>
      <c r="E3" s="242" t="s">
        <v>211</v>
      </c>
      <c r="F3" s="242" t="s">
        <v>212</v>
      </c>
      <c r="G3" s="242" t="s">
        <v>213</v>
      </c>
    </row>
    <row r="4" spans="1:7" ht="15.75" thickBot="1">
      <c r="A4" s="243" t="s">
        <v>214</v>
      </c>
      <c r="B4" s="244" t="s">
        <v>128</v>
      </c>
      <c r="C4" s="244" t="s">
        <v>120</v>
      </c>
      <c r="D4" s="244" t="s">
        <v>67</v>
      </c>
      <c r="E4" s="244" t="s">
        <v>133</v>
      </c>
      <c r="F4" s="244" t="s">
        <v>130</v>
      </c>
      <c r="G4" s="244" t="s">
        <v>215</v>
      </c>
    </row>
    <row r="5" spans="1:7" ht="16.5" thickBot="1">
      <c r="A5" s="245"/>
      <c r="B5" s="246"/>
      <c r="C5" s="247"/>
      <c r="D5" s="246"/>
      <c r="E5" s="246"/>
      <c r="F5" s="248"/>
      <c r="G5" s="246"/>
    </row>
    <row r="6" spans="1:7" ht="16.5" thickBot="1">
      <c r="A6" s="245"/>
      <c r="B6" s="246"/>
      <c r="C6" s="247"/>
      <c r="D6" s="246"/>
      <c r="E6" s="246"/>
      <c r="F6" s="248"/>
      <c r="G6" s="246"/>
    </row>
    <row r="7" spans="1:7" ht="16.5" thickBot="1">
      <c r="A7" s="245"/>
      <c r="B7" s="246"/>
      <c r="C7" s="247"/>
      <c r="D7" s="246"/>
      <c r="E7" s="246"/>
      <c r="F7" s="248"/>
      <c r="G7" s="246"/>
    </row>
    <row r="8" spans="1:7" ht="16.5" thickBot="1">
      <c r="A8" s="245"/>
      <c r="B8" s="246"/>
      <c r="C8" s="247"/>
      <c r="D8" s="246"/>
      <c r="E8" s="246"/>
      <c r="F8" s="248"/>
      <c r="G8" s="246"/>
    </row>
    <row r="9" spans="1:7" ht="16.5" thickBot="1">
      <c r="A9" s="245"/>
      <c r="B9" s="246"/>
      <c r="C9" s="247"/>
      <c r="D9" s="246"/>
      <c r="E9" s="246"/>
      <c r="F9" s="248"/>
      <c r="G9" s="246"/>
    </row>
    <row r="10" spans="1:7" ht="16.5" thickBot="1">
      <c r="A10" s="245"/>
      <c r="B10" s="246"/>
      <c r="C10" s="247"/>
      <c r="D10" s="246"/>
      <c r="E10" s="246"/>
      <c r="F10" s="248"/>
      <c r="G10" s="246"/>
    </row>
    <row r="11" spans="1:7" ht="16.5" thickBot="1">
      <c r="A11" s="245"/>
      <c r="B11" s="246"/>
      <c r="C11" s="247"/>
      <c r="D11" s="246"/>
      <c r="E11" s="246"/>
      <c r="F11" s="248"/>
      <c r="G11" s="246"/>
    </row>
    <row r="12" spans="1:7" ht="16.5" thickBot="1">
      <c r="A12" s="245"/>
      <c r="B12" s="246"/>
      <c r="C12" s="247"/>
      <c r="D12" s="246"/>
      <c r="E12" s="246"/>
      <c r="F12" s="248"/>
      <c r="G12" s="246"/>
    </row>
    <row r="13" spans="1:7" ht="16.5" thickBot="1">
      <c r="A13" s="245"/>
      <c r="B13" s="246"/>
      <c r="C13" s="247"/>
      <c r="D13" s="246"/>
      <c r="E13" s="246"/>
      <c r="F13" s="248"/>
      <c r="G13" s="246"/>
    </row>
    <row r="14" spans="1:7" ht="16.5" thickBot="1">
      <c r="A14" s="245"/>
      <c r="B14" s="246"/>
      <c r="C14" s="247"/>
      <c r="D14" s="246"/>
      <c r="E14" s="246"/>
      <c r="F14" s="248"/>
      <c r="G14" s="246"/>
    </row>
    <row r="15" spans="1:7" ht="16.5" thickBot="1">
      <c r="A15" s="245"/>
      <c r="B15" s="246"/>
      <c r="C15" s="247"/>
      <c r="D15" s="246"/>
      <c r="E15" s="246"/>
      <c r="F15" s="248"/>
      <c r="G15" s="246"/>
    </row>
    <row r="16" spans="1:7" ht="16.5" thickBot="1">
      <c r="A16" s="245"/>
      <c r="B16" s="246"/>
      <c r="C16" s="247"/>
      <c r="D16" s="246"/>
      <c r="E16" s="246"/>
      <c r="F16" s="248"/>
      <c r="G16" s="246"/>
    </row>
    <row r="17" spans="1:7" ht="16.5" thickBot="1">
      <c r="A17" s="245"/>
      <c r="B17" s="246"/>
      <c r="C17" s="247"/>
      <c r="D17" s="246"/>
      <c r="E17" s="246"/>
      <c r="F17" s="248"/>
      <c r="G17" s="246"/>
    </row>
    <row r="19" spans="1:7" ht="26.25">
      <c r="A19" s="239" t="s">
        <v>216</v>
      </c>
    </row>
    <row r="20" spans="1:7" ht="15.75" thickBot="1"/>
    <row r="21" spans="1:7" ht="15.75" thickBot="1">
      <c r="A21" s="453"/>
      <c r="B21" s="454"/>
      <c r="C21" s="454"/>
      <c r="D21" s="454"/>
      <c r="E21" s="454"/>
      <c r="F21" s="454"/>
      <c r="G21" s="455"/>
    </row>
    <row r="22" spans="1:7" ht="15.75" thickBot="1">
      <c r="A22" s="456"/>
      <c r="B22" s="454"/>
      <c r="C22" s="454"/>
      <c r="D22" s="454"/>
      <c r="E22" s="454"/>
      <c r="F22" s="454"/>
      <c r="G22" s="455"/>
    </row>
    <row r="23" spans="1:7" ht="15.75" thickBot="1">
      <c r="A23" s="456"/>
      <c r="B23" s="454"/>
      <c r="C23" s="454"/>
      <c r="D23" s="454"/>
      <c r="E23" s="454"/>
      <c r="F23" s="454"/>
      <c r="G23" s="455"/>
    </row>
    <row r="24" spans="1:7" ht="15.75" thickBot="1">
      <c r="A24" s="456"/>
      <c r="B24" s="454"/>
      <c r="C24" s="454"/>
      <c r="D24" s="454"/>
      <c r="E24" s="454"/>
      <c r="F24" s="454"/>
      <c r="G24" s="455"/>
    </row>
    <row r="25" spans="1:7" ht="15.75" thickBot="1">
      <c r="A25" s="456"/>
      <c r="B25" s="454"/>
      <c r="C25" s="454"/>
      <c r="D25" s="454"/>
      <c r="E25" s="454"/>
      <c r="F25" s="454"/>
      <c r="G25" s="455"/>
    </row>
    <row r="26" spans="1:7" ht="15.75" thickBot="1">
      <c r="A26" s="456"/>
      <c r="B26" s="454"/>
      <c r="C26" s="454"/>
      <c r="D26" s="454"/>
      <c r="E26" s="454"/>
      <c r="F26" s="454"/>
      <c r="G26" s="455"/>
    </row>
    <row r="27" spans="1:7" ht="15.75" thickBot="1">
      <c r="A27" s="456"/>
      <c r="B27" s="454"/>
      <c r="C27" s="454"/>
      <c r="D27" s="454"/>
      <c r="E27" s="454"/>
      <c r="F27" s="454"/>
      <c r="G27" s="455"/>
    </row>
    <row r="28" spans="1:7" ht="15.75" thickBot="1">
      <c r="A28" s="456"/>
      <c r="B28" s="454"/>
      <c r="C28" s="454"/>
      <c r="D28" s="454"/>
      <c r="E28" s="454"/>
      <c r="F28" s="454"/>
      <c r="G28" s="455"/>
    </row>
    <row r="29" spans="1:7" ht="15.75" thickBot="1">
      <c r="A29" s="456"/>
      <c r="B29" s="454"/>
      <c r="C29" s="454"/>
      <c r="D29" s="454"/>
      <c r="E29" s="454"/>
      <c r="F29" s="454"/>
      <c r="G29" s="455"/>
    </row>
    <row r="30" spans="1:7" ht="15.75" thickBot="1">
      <c r="A30" s="456"/>
      <c r="B30" s="454"/>
      <c r="C30" s="454"/>
      <c r="D30" s="454"/>
      <c r="E30" s="454"/>
      <c r="F30" s="454"/>
      <c r="G30" s="455"/>
    </row>
  </sheetData>
  <mergeCells count="10">
    <mergeCell ref="A26:G26"/>
    <mergeCell ref="A27:G27"/>
    <mergeCell ref="A28:G28"/>
    <mergeCell ref="A29:G29"/>
    <mergeCell ref="A30:G30"/>
    <mergeCell ref="A21:G21"/>
    <mergeCell ref="A22:G22"/>
    <mergeCell ref="A23:G23"/>
    <mergeCell ref="A24:G24"/>
    <mergeCell ref="A25:G2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83</vt:i4>
      </vt:variant>
    </vt:vector>
  </HeadingPairs>
  <TitlesOfParts>
    <vt:vector size="89" baseType="lpstr">
      <vt:lpstr>Instructions </vt:lpstr>
      <vt:lpstr>page 1</vt:lpstr>
      <vt:lpstr>page 2</vt:lpstr>
      <vt:lpstr>page 3</vt:lpstr>
      <vt:lpstr>Page 4</vt:lpstr>
      <vt:lpstr>Debt Service Schedule</vt:lpstr>
      <vt:lpstr>'page 2'!Check10</vt:lpstr>
      <vt:lpstr>'page 2'!Check11</vt:lpstr>
      <vt:lpstr>'page 2'!Check12</vt:lpstr>
      <vt:lpstr>'page 2'!Check13</vt:lpstr>
      <vt:lpstr>'page 2'!Check14</vt:lpstr>
      <vt:lpstr>'page 2'!Check19</vt:lpstr>
      <vt:lpstr>'page 2'!Check20</vt:lpstr>
      <vt:lpstr>'page 2'!Check21</vt:lpstr>
      <vt:lpstr>'page 2'!Check22</vt:lpstr>
      <vt:lpstr>'page 2'!Check23</vt:lpstr>
      <vt:lpstr>'page 2'!Check24</vt:lpstr>
      <vt:lpstr>'page 2'!Check25</vt:lpstr>
      <vt:lpstr>'page 2'!Check26</vt:lpstr>
      <vt:lpstr>'page 2'!Check27</vt:lpstr>
      <vt:lpstr>'page 2'!Check28</vt:lpstr>
      <vt:lpstr>'page 2'!Check5</vt:lpstr>
      <vt:lpstr>'page 2'!Check6</vt:lpstr>
      <vt:lpstr>'page 2'!Check7</vt:lpstr>
      <vt:lpstr>'page 2'!Check8</vt:lpstr>
      <vt:lpstr>'page 2'!Check9</vt:lpstr>
      <vt:lpstr>'page 1'!Print_Area</vt:lpstr>
      <vt:lpstr>'page 3'!Print_Area</vt:lpstr>
      <vt:lpstr>'Page 4'!Print_Area</vt:lpstr>
      <vt:lpstr>'page 2'!Text127</vt:lpstr>
      <vt:lpstr>'page 2'!Text128</vt:lpstr>
      <vt:lpstr>'page 2'!Text129</vt:lpstr>
      <vt:lpstr>'page 2'!Text130</vt:lpstr>
      <vt:lpstr>'page 2'!Text131</vt:lpstr>
      <vt:lpstr>'page 2'!Text132</vt:lpstr>
      <vt:lpstr>'page 2'!Text133</vt:lpstr>
      <vt:lpstr>'page 2'!Text134</vt:lpstr>
      <vt:lpstr>'page 2'!Text135</vt:lpstr>
      <vt:lpstr>'page 2'!Text136</vt:lpstr>
      <vt:lpstr>'page 2'!Text137</vt:lpstr>
      <vt:lpstr>'page 2'!Text149</vt:lpstr>
      <vt:lpstr>'page 2'!Text150</vt:lpstr>
      <vt:lpstr>'page 2'!Text151</vt:lpstr>
      <vt:lpstr>'page 2'!Text152</vt:lpstr>
      <vt:lpstr>'page 2'!Text153</vt:lpstr>
      <vt:lpstr>'page 2'!Text154</vt:lpstr>
      <vt:lpstr>'page 2'!Text155</vt:lpstr>
      <vt:lpstr>'page 2'!Text157</vt:lpstr>
      <vt:lpstr>'page 2'!Text158</vt:lpstr>
      <vt:lpstr>'page 2'!Text160</vt:lpstr>
      <vt:lpstr>'page 2'!Text161</vt:lpstr>
      <vt:lpstr>'page 2'!Text162</vt:lpstr>
      <vt:lpstr>'page 2'!Text163</vt:lpstr>
      <vt:lpstr>'page 2'!Text164</vt:lpstr>
      <vt:lpstr>'page 2'!Text165</vt:lpstr>
      <vt:lpstr>'page 2'!Text166</vt:lpstr>
      <vt:lpstr>'page 2'!Text167</vt:lpstr>
      <vt:lpstr>'page 2'!Text168</vt:lpstr>
      <vt:lpstr>'page 2'!Text169</vt:lpstr>
      <vt:lpstr>'page 2'!Text170</vt:lpstr>
      <vt:lpstr>'page 2'!Text171</vt:lpstr>
      <vt:lpstr>'page 2'!Text172</vt:lpstr>
      <vt:lpstr>'page 2'!Text173</vt:lpstr>
      <vt:lpstr>'page 2'!Text174</vt:lpstr>
      <vt:lpstr>'page 2'!Text175</vt:lpstr>
      <vt:lpstr>'page 2'!Text176</vt:lpstr>
      <vt:lpstr>'page 2'!Text177</vt:lpstr>
      <vt:lpstr>'page 2'!Text178</vt:lpstr>
      <vt:lpstr>'page 3'!Text179</vt:lpstr>
      <vt:lpstr>'page 3'!Text180</vt:lpstr>
      <vt:lpstr>'page 3'!Text181</vt:lpstr>
      <vt:lpstr>'page 3'!Text182</vt:lpstr>
      <vt:lpstr>'page 3'!Text183</vt:lpstr>
      <vt:lpstr>'page 3'!Text184</vt:lpstr>
      <vt:lpstr>'page 3'!Text185</vt:lpstr>
      <vt:lpstr>'page 3'!Text186</vt:lpstr>
      <vt:lpstr>'page 3'!Text187</vt:lpstr>
      <vt:lpstr>'page 3'!Text188</vt:lpstr>
      <vt:lpstr>'page 3'!Text189</vt:lpstr>
      <vt:lpstr>'page 3'!Text190</vt:lpstr>
      <vt:lpstr>'page 3'!Text191</vt:lpstr>
      <vt:lpstr>'page 3'!Text192</vt:lpstr>
      <vt:lpstr>'page 3'!Text193</vt:lpstr>
      <vt:lpstr>'page 3'!Text194</vt:lpstr>
      <vt:lpstr>'page 3'!Text195</vt:lpstr>
      <vt:lpstr>'page 3'!Text196</vt:lpstr>
      <vt:lpstr>'page 3'!Text197</vt:lpstr>
      <vt:lpstr>'page 3'!Text198</vt:lpstr>
      <vt:lpstr>'page 3'!Text199</vt:lpstr>
    </vt:vector>
  </TitlesOfParts>
  <Company>Connecticut Mutual Holding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Geiger</dc:creator>
  <cp:lastModifiedBy>Margret Warner</cp:lastModifiedBy>
  <cp:lastPrinted>2022-05-09T18:37:53Z</cp:lastPrinted>
  <dcterms:created xsi:type="dcterms:W3CDTF">2006-10-03T18:59:23Z</dcterms:created>
  <dcterms:modified xsi:type="dcterms:W3CDTF">2022-05-09T18:42:57Z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